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C:\Users\h-kawabe\Desktop\HPアップ用年度更新\"/>
    </mc:Choice>
  </mc:AlternateContent>
  <xr:revisionPtr revIDLastSave="0" documentId="13_ncr:1_{1E6B01FE-61A8-4298-9A71-0BAEC6D8EE90}" xr6:coauthVersionLast="47" xr6:coauthVersionMax="47" xr10:uidLastSave="{00000000-0000-0000-0000-000000000000}"/>
  <bookViews>
    <workbookView xWindow="-120" yWindow="-120" windowWidth="29040" windowHeight="15840" activeTab="2" xr2:uid="{00000000-000D-0000-FFFF-FFFF00000000}"/>
  </bookViews>
  <sheets>
    <sheet name="事業主控" sheetId="5" r:id="rId1"/>
    <sheet name="事務組合控" sheetId="2" r:id="rId2"/>
    <sheet name="作成に当たっての留意事項" sheetId="9" r:id="rId3"/>
    <sheet name="記入等についての注意" sheetId="10"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5" i="5" l="1"/>
  <c r="AL47" i="5" l="1"/>
  <c r="AB47" i="5" l="1"/>
  <c r="AT56" i="2"/>
  <c r="AT52" i="2"/>
  <c r="AT53" i="2"/>
  <c r="AL61" i="5"/>
  <c r="AL59" i="5"/>
  <c r="AT61" i="5"/>
  <c r="AW6" i="2"/>
  <c r="BB51" i="2"/>
  <c r="BL51" i="2"/>
  <c r="BB52" i="2"/>
  <c r="BL52" i="2"/>
  <c r="BB54" i="2"/>
  <c r="BL54" i="2"/>
  <c r="BB56" i="2"/>
  <c r="BL56" i="2"/>
  <c r="BB58" i="2"/>
  <c r="BL58" i="2"/>
  <c r="BB60" i="2"/>
  <c r="BL60" i="2"/>
  <c r="CB51" i="2"/>
  <c r="CB54" i="2"/>
  <c r="CB58" i="2"/>
  <c r="AT58" i="2"/>
  <c r="AT57" i="2"/>
  <c r="AL57" i="2"/>
  <c r="AC59" i="5"/>
  <c r="AT55" i="2"/>
  <c r="AL55" i="2"/>
  <c r="AL51" i="2"/>
  <c r="B51" i="2"/>
  <c r="J51" i="2"/>
  <c r="J59" i="2" s="1"/>
  <c r="U51" i="2"/>
  <c r="Y51" i="2"/>
  <c r="AC51" i="2"/>
  <c r="B52" i="2"/>
  <c r="J52" i="2"/>
  <c r="U52" i="2"/>
  <c r="Y52" i="2"/>
  <c r="AC52" i="2"/>
  <c r="AC59" i="2" s="1"/>
  <c r="B55" i="2"/>
  <c r="J55" i="2"/>
  <c r="U55" i="2"/>
  <c r="Y55" i="2"/>
  <c r="AC55" i="2"/>
  <c r="B57" i="2"/>
  <c r="J57" i="2"/>
  <c r="U57" i="2"/>
  <c r="Y57" i="2"/>
  <c r="AC57" i="2"/>
  <c r="BT26" i="2"/>
  <c r="BY26" i="2"/>
  <c r="BT27" i="2"/>
  <c r="BY27" i="2"/>
  <c r="BT28" i="2"/>
  <c r="BY28" i="2"/>
  <c r="BY41" i="2" s="1"/>
  <c r="BY42" i="2" s="1"/>
  <c r="BF45" i="2" s="1"/>
  <c r="BT29" i="2"/>
  <c r="BY29" i="2"/>
  <c r="BT30" i="2"/>
  <c r="BY30" i="2"/>
  <c r="BT31" i="2"/>
  <c r="BY31" i="2"/>
  <c r="BT32" i="2"/>
  <c r="BY32" i="2"/>
  <c r="BT33" i="2"/>
  <c r="BY33" i="2"/>
  <c r="BT34" i="2"/>
  <c r="BY34" i="2"/>
  <c r="BT35" i="2"/>
  <c r="BY35" i="2"/>
  <c r="BT36" i="2"/>
  <c r="BY36" i="2"/>
  <c r="BT37" i="2"/>
  <c r="BY37" i="2"/>
  <c r="BT38" i="2"/>
  <c r="BY38" i="2"/>
  <c r="BT39" i="2"/>
  <c r="BY39" i="2"/>
  <c r="BT40" i="2"/>
  <c r="BY40" i="2"/>
  <c r="AO26" i="2"/>
  <c r="AQ26" i="2"/>
  <c r="AX26" i="2"/>
  <c r="BA26" i="2"/>
  <c r="AO27" i="2"/>
  <c r="AQ27" i="2"/>
  <c r="AX27" i="2"/>
  <c r="BA27" i="2"/>
  <c r="BA41" i="2" s="1"/>
  <c r="AO28" i="2"/>
  <c r="AQ28" i="2"/>
  <c r="AX28" i="2"/>
  <c r="BA28" i="2"/>
  <c r="AO29" i="2"/>
  <c r="AQ29" i="2"/>
  <c r="AX29" i="2"/>
  <c r="BA29" i="2"/>
  <c r="AO30" i="2"/>
  <c r="AQ30" i="2"/>
  <c r="AX30" i="2"/>
  <c r="BA30" i="2"/>
  <c r="AO31" i="2"/>
  <c r="AQ31" i="2"/>
  <c r="AX31" i="2"/>
  <c r="BA31" i="2"/>
  <c r="AO32" i="2"/>
  <c r="AQ32" i="2"/>
  <c r="AX32" i="2"/>
  <c r="BA32" i="2"/>
  <c r="AO33" i="2"/>
  <c r="AQ33" i="2"/>
  <c r="AX33" i="2"/>
  <c r="BA33" i="2"/>
  <c r="AO34" i="2"/>
  <c r="AQ34" i="2"/>
  <c r="AX34" i="2"/>
  <c r="BA34" i="2"/>
  <c r="AO35" i="2"/>
  <c r="AQ35" i="2"/>
  <c r="AX35" i="2"/>
  <c r="BA35" i="2"/>
  <c r="AO36" i="2"/>
  <c r="AQ36" i="2"/>
  <c r="AX36" i="2"/>
  <c r="BA36" i="2"/>
  <c r="AO37" i="2"/>
  <c r="AQ37" i="2"/>
  <c r="AX37" i="2"/>
  <c r="BA37" i="2"/>
  <c r="AO38" i="2"/>
  <c r="AQ38" i="2"/>
  <c r="AX38" i="2"/>
  <c r="BA38" i="2"/>
  <c r="AO39" i="2"/>
  <c r="AQ39" i="2"/>
  <c r="AX39" i="2"/>
  <c r="BA39" i="2"/>
  <c r="AO40" i="2"/>
  <c r="AQ40" i="2"/>
  <c r="AX40" i="2"/>
  <c r="BA40" i="2"/>
  <c r="H26" i="2"/>
  <c r="L26" i="2"/>
  <c r="T26" i="2"/>
  <c r="W26" i="2"/>
  <c r="W41" i="2" s="1"/>
  <c r="Z26" i="2"/>
  <c r="AB26" i="2"/>
  <c r="H27" i="2"/>
  <c r="AE27" i="2" s="1"/>
  <c r="L27" i="2"/>
  <c r="T27" i="2"/>
  <c r="W27" i="2"/>
  <c r="AI27" i="2" s="1"/>
  <c r="Z27" i="2"/>
  <c r="AB27" i="2"/>
  <c r="H28" i="2"/>
  <c r="L28" i="2"/>
  <c r="T28" i="2"/>
  <c r="W28" i="2"/>
  <c r="Z28" i="2"/>
  <c r="AB28" i="2"/>
  <c r="AB41" i="2" s="1"/>
  <c r="H29" i="2"/>
  <c r="L29" i="2"/>
  <c r="T29" i="2"/>
  <c r="W29" i="2"/>
  <c r="Z29" i="2"/>
  <c r="AB29" i="2"/>
  <c r="H30" i="2"/>
  <c r="L30" i="2"/>
  <c r="L41" i="2" s="1"/>
  <c r="T30" i="2"/>
  <c r="W30" i="2"/>
  <c r="Z30" i="2"/>
  <c r="AB30" i="2"/>
  <c r="H31" i="2"/>
  <c r="L31" i="2"/>
  <c r="T31" i="2"/>
  <c r="W31" i="2"/>
  <c r="AI31" i="2" s="1"/>
  <c r="Z31" i="2"/>
  <c r="AB31" i="2"/>
  <c r="H32" i="2"/>
  <c r="L32" i="2"/>
  <c r="T32" i="2"/>
  <c r="W32" i="2"/>
  <c r="Z32" i="2"/>
  <c r="AB32" i="2"/>
  <c r="AI32" i="2" s="1"/>
  <c r="H33" i="2"/>
  <c r="L33" i="2"/>
  <c r="T33" i="2"/>
  <c r="W33" i="2"/>
  <c r="Z33" i="2"/>
  <c r="AB33" i="2"/>
  <c r="H34" i="2"/>
  <c r="L34" i="2"/>
  <c r="AI34" i="2" s="1"/>
  <c r="T34" i="2"/>
  <c r="W34" i="2"/>
  <c r="Z34" i="2"/>
  <c r="AB34" i="2"/>
  <c r="H35" i="2"/>
  <c r="L35" i="2"/>
  <c r="T35" i="2"/>
  <c r="W35" i="2"/>
  <c r="AI35" i="2" s="1"/>
  <c r="Z35" i="2"/>
  <c r="AB35" i="2"/>
  <c r="H36" i="2"/>
  <c r="L36" i="2"/>
  <c r="T36" i="2"/>
  <c r="W36" i="2"/>
  <c r="Z36" i="2"/>
  <c r="AB36" i="2"/>
  <c r="AI36" i="2" s="1"/>
  <c r="H37" i="2"/>
  <c r="L37" i="2"/>
  <c r="T37" i="2"/>
  <c r="W37" i="2"/>
  <c r="Z37" i="2"/>
  <c r="AB37" i="2"/>
  <c r="AI37" i="2" s="1"/>
  <c r="H38" i="2"/>
  <c r="L38" i="2"/>
  <c r="AI38" i="2" s="1"/>
  <c r="T38" i="2"/>
  <c r="W38" i="2"/>
  <c r="Z38" i="2"/>
  <c r="AB38" i="2"/>
  <c r="H39" i="2"/>
  <c r="L39" i="2"/>
  <c r="AI39" i="2" s="1"/>
  <c r="T39" i="2"/>
  <c r="W39" i="2"/>
  <c r="Z39" i="2"/>
  <c r="AB39" i="2"/>
  <c r="H40" i="2"/>
  <c r="L40" i="2"/>
  <c r="T40" i="2"/>
  <c r="W40" i="2"/>
  <c r="Z40" i="2"/>
  <c r="AB40" i="2"/>
  <c r="AI40" i="2" s="1"/>
  <c r="E40" i="2"/>
  <c r="C40" i="2"/>
  <c r="E39" i="2"/>
  <c r="C39" i="2"/>
  <c r="E38" i="2"/>
  <c r="C38" i="2"/>
  <c r="C26" i="2"/>
  <c r="C35" i="2" s="1"/>
  <c r="CB12" i="2" s="1"/>
  <c r="BM16" i="2"/>
  <c r="BO16" i="2"/>
  <c r="BQ16" i="2"/>
  <c r="BS16" i="2"/>
  <c r="AK15" i="2"/>
  <c r="Z15" i="2"/>
  <c r="Z9" i="2"/>
  <c r="AD8" i="2"/>
  <c r="AA8" i="2"/>
  <c r="AR5" i="2"/>
  <c r="AM5" i="2"/>
  <c r="AJ5" i="2"/>
  <c r="Z5" i="2"/>
  <c r="U11" i="2"/>
  <c r="M11" i="2"/>
  <c r="N11" i="2"/>
  <c r="O11" i="2"/>
  <c r="P11" i="2"/>
  <c r="Q11" i="2"/>
  <c r="R11" i="2"/>
  <c r="F11" i="2"/>
  <c r="G11" i="2"/>
  <c r="I11" i="2"/>
  <c r="J11" i="2"/>
  <c r="AL61" i="2"/>
  <c r="AT61" i="2"/>
  <c r="E7" i="2"/>
  <c r="F7" i="2"/>
  <c r="G7" i="2"/>
  <c r="I7" i="2"/>
  <c r="J7" i="2"/>
  <c r="L7" i="2"/>
  <c r="M7" i="2"/>
  <c r="N7" i="2"/>
  <c r="O7" i="2"/>
  <c r="P7" i="2"/>
  <c r="Q7" i="2"/>
  <c r="R7" i="2"/>
  <c r="S7" i="2"/>
  <c r="U7" i="2"/>
  <c r="AT59" i="2"/>
  <c r="AL59" i="2"/>
  <c r="BT42" i="2"/>
  <c r="AQ41" i="2"/>
  <c r="BK40" i="2"/>
  <c r="BF40" i="2"/>
  <c r="AE40" i="2"/>
  <c r="BK39" i="2"/>
  <c r="BF39" i="2"/>
  <c r="AE39" i="2"/>
  <c r="BK38" i="2"/>
  <c r="BF38" i="2"/>
  <c r="AE38" i="2"/>
  <c r="BK37" i="2"/>
  <c r="BF37" i="2"/>
  <c r="AE37" i="2"/>
  <c r="BK36" i="2"/>
  <c r="BF36" i="2"/>
  <c r="AE36" i="2"/>
  <c r="BK35" i="2"/>
  <c r="BF35" i="2"/>
  <c r="AE35" i="2"/>
  <c r="BK34" i="2"/>
  <c r="BF34" i="2"/>
  <c r="AE34" i="2"/>
  <c r="BK33" i="2"/>
  <c r="BF33" i="2"/>
  <c r="AI33" i="2"/>
  <c r="AE33" i="2"/>
  <c r="BK32" i="2"/>
  <c r="BF32" i="2"/>
  <c r="AE32" i="2"/>
  <c r="BK31" i="2"/>
  <c r="BF31" i="2"/>
  <c r="AE31" i="2"/>
  <c r="BK30" i="2"/>
  <c r="BF30" i="2"/>
  <c r="AE30" i="2"/>
  <c r="BK29" i="2"/>
  <c r="BF29" i="2"/>
  <c r="AI29" i="2"/>
  <c r="AE29" i="2"/>
  <c r="BK28" i="2"/>
  <c r="BF28" i="2"/>
  <c r="AE28" i="2"/>
  <c r="BK27" i="2"/>
  <c r="BF27" i="2"/>
  <c r="BK26" i="2"/>
  <c r="BK41" i="2" s="1"/>
  <c r="BK42" i="2" s="1"/>
  <c r="BF26" i="2"/>
  <c r="BF42" i="2" s="1"/>
  <c r="AE26" i="2"/>
  <c r="AE43" i="2" s="1"/>
  <c r="AD19" i="5"/>
  <c r="E47" i="5"/>
  <c r="AT59" i="5"/>
  <c r="J59" i="5"/>
  <c r="AI40" i="5"/>
  <c r="AI39" i="5"/>
  <c r="AI38" i="5"/>
  <c r="AI37" i="5"/>
  <c r="AI36" i="5"/>
  <c r="AI35" i="5"/>
  <c r="AI34" i="5"/>
  <c r="AI33" i="5"/>
  <c r="AI32" i="5"/>
  <c r="AI31" i="5"/>
  <c r="AI30" i="5"/>
  <c r="AI29" i="5"/>
  <c r="AI28" i="5"/>
  <c r="AI27" i="5"/>
  <c r="AI41" i="5" s="1"/>
  <c r="AI43" i="5" s="1"/>
  <c r="Y59" i="5" s="1"/>
  <c r="Y59" i="2" s="1"/>
  <c r="AI26" i="5"/>
  <c r="BT42" i="5"/>
  <c r="BK40" i="5"/>
  <c r="BA41" i="5"/>
  <c r="W41" i="5"/>
  <c r="BF26" i="5"/>
  <c r="BF37" i="5"/>
  <c r="BF38" i="5"/>
  <c r="BY41" i="5"/>
  <c r="BY42" i="5" s="1"/>
  <c r="AE40" i="5"/>
  <c r="AE39" i="5"/>
  <c r="AE38" i="5"/>
  <c r="AE37" i="5"/>
  <c r="AE36" i="5"/>
  <c r="AE35" i="5"/>
  <c r="AE34" i="5"/>
  <c r="AE33" i="5"/>
  <c r="AE32" i="5"/>
  <c r="AE43" i="5" s="1"/>
  <c r="AE31" i="5"/>
  <c r="AE30" i="5"/>
  <c r="AE29" i="5"/>
  <c r="AE28" i="5"/>
  <c r="AE27" i="5"/>
  <c r="AE26" i="5"/>
  <c r="BF40" i="5"/>
  <c r="BF27" i="5"/>
  <c r="BF28" i="5"/>
  <c r="BF29" i="5"/>
  <c r="BF30" i="5"/>
  <c r="BF31" i="5"/>
  <c r="BF32" i="5"/>
  <c r="BF42" i="5" s="1"/>
  <c r="BF33" i="5"/>
  <c r="BF34" i="5"/>
  <c r="BF35" i="5"/>
  <c r="BF36" i="5"/>
  <c r="BF39" i="5"/>
  <c r="CB12" i="5"/>
  <c r="BK26" i="5"/>
  <c r="BK41" i="5" s="1"/>
  <c r="BK42" i="5" s="1"/>
  <c r="BK27" i="5"/>
  <c r="BK28" i="5"/>
  <c r="BK29" i="5"/>
  <c r="BK30" i="5"/>
  <c r="BK31" i="5"/>
  <c r="BK32" i="5"/>
  <c r="BK33" i="5"/>
  <c r="BK34" i="5"/>
  <c r="BK35" i="5"/>
  <c r="BK36" i="5"/>
  <c r="BK37" i="5"/>
  <c r="BK38" i="5"/>
  <c r="BK39" i="5"/>
  <c r="L41" i="5"/>
  <c r="AB41" i="5"/>
  <c r="AQ41" i="5"/>
  <c r="E47" i="2"/>
  <c r="AI45" i="5" l="1"/>
  <c r="BF45" i="5"/>
  <c r="AI28" i="2"/>
  <c r="AI30" i="2"/>
  <c r="AI26" i="2"/>
  <c r="AI41" i="2" s="1"/>
  <c r="AI43" i="2" s="1"/>
  <c r="AI45" i="2" s="1"/>
  <c r="AD19" i="2"/>
  <c r="AL47" i="2"/>
  <c r="AB4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厚生労働省</author>
  </authors>
  <commentList>
    <comment ref="Y59" authorId="0" shapeId="0" xr:uid="{00000000-0006-0000-0000-000001000000}">
      <text>
        <r>
          <rPr>
            <b/>
            <sz val="9"/>
            <color indexed="81"/>
            <rFont val="ＭＳ Ｐゴシック"/>
            <family val="3"/>
            <charset val="128"/>
          </rPr>
          <t>次年度の労災保険対象賃金額が前年度と同額でない場合はこの欄に直接手入力をお願いします。</t>
        </r>
      </text>
    </comment>
  </commentList>
</comments>
</file>

<file path=xl/sharedStrings.xml><?xml version="1.0" encoding="utf-8"?>
<sst xmlns="http://schemas.openxmlformats.org/spreadsheetml/2006/main" count="317" uniqueCount="203">
  <si>
    <t>組様式４号</t>
    <rPh sb="0" eb="1">
      <t>クミ</t>
    </rPh>
    <rPh sb="1" eb="3">
      <t>ヨウシキ</t>
    </rPh>
    <rPh sb="4" eb="5">
      <t>ゴウ</t>
    </rPh>
    <phoneticPr fontId="1"/>
  </si>
  <si>
    <t>労働保険料等算定基礎賃金等の報告</t>
    <rPh sb="0" eb="2">
      <t>ロウドウ</t>
    </rPh>
    <rPh sb="2" eb="4">
      <t>ホケン</t>
    </rPh>
    <rPh sb="4" eb="5">
      <t>リョウ</t>
    </rPh>
    <rPh sb="5" eb="6">
      <t>トウ</t>
    </rPh>
    <rPh sb="6" eb="8">
      <t>サンテイ</t>
    </rPh>
    <rPh sb="8" eb="10">
      <t>キソ</t>
    </rPh>
    <rPh sb="10" eb="12">
      <t>チンギン</t>
    </rPh>
    <rPh sb="12" eb="13">
      <t>トウ</t>
    </rPh>
    <rPh sb="14" eb="16">
      <t>ホウコク</t>
    </rPh>
    <phoneticPr fontId="1"/>
  </si>
  <si>
    <t>(事業主控)</t>
    <rPh sb="1" eb="4">
      <t>ジギョウヌシ</t>
    </rPh>
    <rPh sb="4" eb="5">
      <t>ヒカ</t>
    </rPh>
    <phoneticPr fontId="1"/>
  </si>
  <si>
    <t>府県</t>
    <rPh sb="0" eb="2">
      <t>フケン</t>
    </rPh>
    <phoneticPr fontId="1"/>
  </si>
  <si>
    <t>所掌</t>
    <rPh sb="0" eb="2">
      <t>ショショウ</t>
    </rPh>
    <phoneticPr fontId="1"/>
  </si>
  <si>
    <t>管轄</t>
    <rPh sb="0" eb="2">
      <t>カンカツ</t>
    </rPh>
    <phoneticPr fontId="1"/>
  </si>
  <si>
    <t>基幹番号</t>
    <rPh sb="0" eb="2">
      <t>キカン</t>
    </rPh>
    <rPh sb="2" eb="4">
      <t>バンゴウ</t>
    </rPh>
    <phoneticPr fontId="1"/>
  </si>
  <si>
    <t>枝番号</t>
    <rPh sb="0" eb="1">
      <t>エダ</t>
    </rPh>
    <rPh sb="1" eb="2">
      <t>バン</t>
    </rPh>
    <rPh sb="2" eb="3">
      <t>ゴウ</t>
    </rPh>
    <phoneticPr fontId="1"/>
  </si>
  <si>
    <t>雇用保険
事業所番号</t>
    <rPh sb="0" eb="2">
      <t>コヨウ</t>
    </rPh>
    <rPh sb="2" eb="4">
      <t>ホケン</t>
    </rPh>
    <rPh sb="5" eb="7">
      <t>ジギョウ</t>
    </rPh>
    <rPh sb="7" eb="8">
      <t>ジョ</t>
    </rPh>
    <rPh sb="8" eb="9">
      <t>バン</t>
    </rPh>
    <rPh sb="9" eb="10">
      <t>ゴウ</t>
    </rPh>
    <phoneticPr fontId="1"/>
  </si>
  <si>
    <t>労働保険
番　　号</t>
    <rPh sb="0" eb="2">
      <t>ロウドウ</t>
    </rPh>
    <rPh sb="2" eb="4">
      <t>ホケン</t>
    </rPh>
    <rPh sb="5" eb="6">
      <t>バン</t>
    </rPh>
    <rPh sb="8" eb="9">
      <t>ゴウ</t>
    </rPh>
    <phoneticPr fontId="1"/>
  </si>
  <si>
    <t>事業の名称</t>
    <rPh sb="0" eb="2">
      <t>ジギョウ</t>
    </rPh>
    <rPh sb="3" eb="5">
      <t>メイショウ</t>
    </rPh>
    <phoneticPr fontId="1"/>
  </si>
  <si>
    <t>事業の所在地</t>
    <rPh sb="0" eb="2">
      <t>ジギョウ</t>
    </rPh>
    <rPh sb="3" eb="6">
      <t>ショザイチ</t>
    </rPh>
    <phoneticPr fontId="1"/>
  </si>
  <si>
    <t>事業主の氏名</t>
    <rPh sb="0" eb="3">
      <t>ジギョウヌシ</t>
    </rPh>
    <rPh sb="4" eb="6">
      <t>シメイ</t>
    </rPh>
    <phoneticPr fontId="1"/>
  </si>
  <si>
    <r>
      <t xml:space="preserve">⑥ </t>
    </r>
    <r>
      <rPr>
        <sz val="10"/>
        <rFont val="ＭＳ 明朝"/>
        <family val="1"/>
        <charset val="128"/>
      </rPr>
      <t>作成者氏名</t>
    </r>
    <rPh sb="2" eb="5">
      <t>サクセイシャ</t>
    </rPh>
    <rPh sb="5" eb="7">
      <t>シメイ</t>
    </rPh>
    <phoneticPr fontId="1"/>
  </si>
  <si>
    <r>
      <t>⑦</t>
    </r>
    <r>
      <rPr>
        <sz val="9"/>
        <rFont val="ＭＳ Ｐ明朝"/>
        <family val="1"/>
        <charset val="128"/>
      </rPr>
      <t>事業の概要（具体的に記入してください。）</t>
    </r>
    <rPh sb="1" eb="3">
      <t>ジギョウ</t>
    </rPh>
    <rPh sb="4" eb="6">
      <t>ガイヨウ</t>
    </rPh>
    <rPh sb="7" eb="10">
      <t>グタイテキ</t>
    </rPh>
    <rPh sb="11" eb="13">
      <t>キニュウ</t>
    </rPh>
    <phoneticPr fontId="1"/>
  </si>
  <si>
    <t>※⑧業種</t>
    <rPh sb="2" eb="3">
      <t>ギョウ</t>
    </rPh>
    <rPh sb="3" eb="4">
      <t>シュ</t>
    </rPh>
    <phoneticPr fontId="1"/>
  </si>
  <si>
    <t>⑨特掲事業</t>
    <rPh sb="1" eb="2">
      <t>トク</t>
    </rPh>
    <rPh sb="2" eb="3">
      <t>ケイ</t>
    </rPh>
    <rPh sb="3" eb="5">
      <t>ジギョウ</t>
    </rPh>
    <phoneticPr fontId="1"/>
  </si>
  <si>
    <t>　 　区　分
月別内訳</t>
    <rPh sb="3" eb="4">
      <t>ク</t>
    </rPh>
    <rPh sb="5" eb="6">
      <t>ブン</t>
    </rPh>
    <rPh sb="10" eb="12">
      <t>ツキベツ</t>
    </rPh>
    <rPh sb="12" eb="14">
      <t>ウチワケ</t>
    </rPh>
    <phoneticPr fontId="1"/>
  </si>
  <si>
    <t>労災保険及び一般拠出金対象労働者数及び賃金</t>
    <rPh sb="0" eb="2">
      <t>ロウサイ</t>
    </rPh>
    <rPh sb="2" eb="4">
      <t>ホケン</t>
    </rPh>
    <rPh sb="4" eb="5">
      <t>オヨ</t>
    </rPh>
    <rPh sb="6" eb="8">
      <t>イッパン</t>
    </rPh>
    <rPh sb="8" eb="10">
      <t>キョシュツ</t>
    </rPh>
    <rPh sb="10" eb="11">
      <t>キン</t>
    </rPh>
    <rPh sb="11" eb="13">
      <t>タイショウ</t>
    </rPh>
    <rPh sb="13" eb="16">
      <t>ロウドウシャ</t>
    </rPh>
    <rPh sb="16" eb="17">
      <t>スウ</t>
    </rPh>
    <rPh sb="17" eb="18">
      <t>オヨ</t>
    </rPh>
    <rPh sb="19" eb="21">
      <t>チンギン</t>
    </rPh>
    <phoneticPr fontId="1"/>
  </si>
  <si>
    <t>常用労働者</t>
    <rPh sb="0" eb="2">
      <t>ジョウヨウ</t>
    </rPh>
    <rPh sb="2" eb="5">
      <t>ロウドウシャ</t>
    </rPh>
    <phoneticPr fontId="1"/>
  </si>
  <si>
    <t>役員で労働者扱いの者</t>
    <rPh sb="0" eb="2">
      <t>ヤクイン</t>
    </rPh>
    <rPh sb="3" eb="6">
      <t>ロウドウシャ</t>
    </rPh>
    <rPh sb="6" eb="7">
      <t>アツカ</t>
    </rPh>
    <rPh sb="9" eb="10">
      <t>モノ</t>
    </rPh>
    <phoneticPr fontId="1"/>
  </si>
  <si>
    <t>臨時労働者</t>
    <rPh sb="0" eb="2">
      <t>リンジ</t>
    </rPh>
    <rPh sb="2" eb="5">
      <t>ロウドウシャ</t>
    </rPh>
    <phoneticPr fontId="1"/>
  </si>
  <si>
    <t>合計</t>
    <rPh sb="0" eb="2">
      <t>ゴウケイ</t>
    </rPh>
    <phoneticPr fontId="1"/>
  </si>
  <si>
    <r>
      <t>業務執行権を有する者の指示
を受け労働に従事し、賃金を
得ている者等（裏面参照）</t>
    </r>
    <r>
      <rPr>
        <sz val="7"/>
        <color indexed="9"/>
        <rFont val="ＭＳ 明朝"/>
        <family val="1"/>
        <charset val="128"/>
      </rPr>
      <t>’</t>
    </r>
    <rPh sb="0" eb="2">
      <t>ギョウム</t>
    </rPh>
    <rPh sb="2" eb="4">
      <t>シッコウ</t>
    </rPh>
    <rPh sb="4" eb="5">
      <t>ケン</t>
    </rPh>
    <rPh sb="6" eb="7">
      <t>ユウ</t>
    </rPh>
    <rPh sb="9" eb="10">
      <t>モノ</t>
    </rPh>
    <rPh sb="11" eb="13">
      <t>シジ</t>
    </rPh>
    <rPh sb="15" eb="16">
      <t>ウ</t>
    </rPh>
    <rPh sb="17" eb="19">
      <t>ロウドウ</t>
    </rPh>
    <rPh sb="20" eb="22">
      <t>ジュウジ</t>
    </rPh>
    <rPh sb="24" eb="26">
      <t>チンギン</t>
    </rPh>
    <rPh sb="28" eb="29">
      <t>エ</t>
    </rPh>
    <rPh sb="32" eb="33">
      <t>モノ</t>
    </rPh>
    <rPh sb="33" eb="34">
      <t>トウ</t>
    </rPh>
    <rPh sb="35" eb="37">
      <t>ウラメン</t>
    </rPh>
    <rPh sb="37" eb="39">
      <t>サンショウ</t>
    </rPh>
    <phoneticPr fontId="1"/>
  </si>
  <si>
    <r>
      <t>（パートタイマー、アルバ
イト等）　　　　　　　</t>
    </r>
    <r>
      <rPr>
        <sz val="7"/>
        <color indexed="9"/>
        <rFont val="ＭＳ 明朝"/>
        <family val="1"/>
        <charset val="128"/>
      </rPr>
      <t>’</t>
    </r>
    <rPh sb="15" eb="16">
      <t>トウ</t>
    </rPh>
    <phoneticPr fontId="1"/>
  </si>
  <si>
    <t>合　　　計</t>
    <rPh sb="0" eb="1">
      <t>ゴウ</t>
    </rPh>
    <rPh sb="4" eb="5">
      <t>ケイ</t>
    </rPh>
    <phoneticPr fontId="1"/>
  </si>
  <si>
    <t>雇用保険対象被保険者数及び賃金</t>
    <rPh sb="0" eb="2">
      <t>コヨウ</t>
    </rPh>
    <rPh sb="2" eb="4">
      <t>ホケン</t>
    </rPh>
    <rPh sb="4" eb="6">
      <t>タイショウ</t>
    </rPh>
    <rPh sb="6" eb="10">
      <t>ヒホケンシャ</t>
    </rPh>
    <rPh sb="10" eb="11">
      <t>スウ</t>
    </rPh>
    <rPh sb="11" eb="12">
      <t>オヨ</t>
    </rPh>
    <rPh sb="13" eb="15">
      <t>チンギン</t>
    </rPh>
    <phoneticPr fontId="1"/>
  </si>
  <si>
    <t>(5)　被 保 険 者</t>
    <rPh sb="4" eb="5">
      <t>ヒ</t>
    </rPh>
    <rPh sb="6" eb="7">
      <t>ホ</t>
    </rPh>
    <rPh sb="8" eb="9">
      <t>ケン</t>
    </rPh>
    <rPh sb="10" eb="11">
      <t>シャ</t>
    </rPh>
    <phoneticPr fontId="1"/>
  </si>
  <si>
    <t>役員で被保険者扱いの者</t>
    <rPh sb="0" eb="2">
      <t>ヤクイン</t>
    </rPh>
    <rPh sb="3" eb="7">
      <t>ヒホケンシャ</t>
    </rPh>
    <rPh sb="7" eb="8">
      <t>アツカ</t>
    </rPh>
    <rPh sb="10" eb="11">
      <t>モノ</t>
    </rPh>
    <phoneticPr fontId="1"/>
  </si>
  <si>
    <t>合計</t>
    <rPh sb="0" eb="1">
      <t>ゴウ</t>
    </rPh>
    <rPh sb="1" eb="2">
      <t>ケイ</t>
    </rPh>
    <phoneticPr fontId="1"/>
  </si>
  <si>
    <t>承認された給付基礎日額</t>
    <rPh sb="0" eb="2">
      <t>ショウニン</t>
    </rPh>
    <rPh sb="5" eb="7">
      <t>キュウフ</t>
    </rPh>
    <rPh sb="7" eb="9">
      <t>キソ</t>
    </rPh>
    <rPh sb="9" eb="11">
      <t>ニチガク</t>
    </rPh>
    <phoneticPr fontId="1"/>
  </si>
  <si>
    <t>保険料算定基礎額</t>
    <rPh sb="0" eb="2">
      <t>ホケン</t>
    </rPh>
    <rPh sb="2" eb="3">
      <t>リョウ</t>
    </rPh>
    <rPh sb="3" eb="5">
      <t>サンテイ</t>
    </rPh>
    <rPh sb="5" eb="7">
      <t>キソ</t>
    </rPh>
    <rPh sb="7" eb="8">
      <t>ガク</t>
    </rPh>
    <phoneticPr fontId="1"/>
  </si>
  <si>
    <t>特 別 加 入 者
氏　　　名</t>
    <rPh sb="0" eb="1">
      <t>トク</t>
    </rPh>
    <rPh sb="2" eb="3">
      <t>ベツ</t>
    </rPh>
    <rPh sb="4" eb="5">
      <t>カ</t>
    </rPh>
    <rPh sb="6" eb="7">
      <t>ニュウ</t>
    </rPh>
    <rPh sb="8" eb="9">
      <t>シャ</t>
    </rPh>
    <rPh sb="10" eb="11">
      <t>シ</t>
    </rPh>
    <rPh sb="14" eb="15">
      <t>メイ</t>
    </rPh>
    <phoneticPr fontId="1"/>
  </si>
  <si>
    <t>希望する給付基礎日額</t>
    <rPh sb="0" eb="2">
      <t>キボウ</t>
    </rPh>
    <rPh sb="4" eb="6">
      <t>キュウフ</t>
    </rPh>
    <rPh sb="6" eb="8">
      <t>キソ</t>
    </rPh>
    <rPh sb="8" eb="10">
      <t>ニチガク</t>
    </rPh>
    <phoneticPr fontId="1"/>
  </si>
  <si>
    <t>１ カ 月
平均使用
労働者数</t>
    <rPh sb="4" eb="5">
      <t>ツキ</t>
    </rPh>
    <rPh sb="6" eb="8">
      <t>ヘイキン</t>
    </rPh>
    <rPh sb="8" eb="10">
      <t>シヨウ</t>
    </rPh>
    <rPh sb="11" eb="14">
      <t>ロウドウシャ</t>
    </rPh>
    <rPh sb="14" eb="15">
      <t>スウ</t>
    </rPh>
    <phoneticPr fontId="1"/>
  </si>
  <si>
    <t>労災保険</t>
    <rPh sb="0" eb="2">
      <t>ロウサイ</t>
    </rPh>
    <rPh sb="2" eb="4">
      <t>ホケン</t>
    </rPh>
    <phoneticPr fontId="1"/>
  </si>
  <si>
    <t>雇用保険</t>
    <rPh sb="0" eb="2">
      <t>コヨウ</t>
    </rPh>
    <rPh sb="2" eb="4">
      <t>ホケン</t>
    </rPh>
    <phoneticPr fontId="1"/>
  </si>
  <si>
    <t>予　備　欄</t>
    <rPh sb="0" eb="1">
      <t>ヨ</t>
    </rPh>
    <rPh sb="2" eb="3">
      <t>ソナエ</t>
    </rPh>
    <rPh sb="4" eb="5">
      <t>ラン</t>
    </rPh>
    <phoneticPr fontId="1"/>
  </si>
  <si>
    <t>合　　計</t>
    <rPh sb="0" eb="1">
      <t>ゴウ</t>
    </rPh>
    <rPh sb="3" eb="4">
      <t>ケイ</t>
    </rPh>
    <phoneticPr fontId="1"/>
  </si>
  <si>
    <t>１カ月平
均 被 保
険 者 数</t>
    <rPh sb="7" eb="8">
      <t>ヒ</t>
    </rPh>
    <rPh sb="9" eb="10">
      <t>ホ</t>
    </rPh>
    <rPh sb="11" eb="12">
      <t>ケン</t>
    </rPh>
    <rPh sb="13" eb="14">
      <t>シャ</t>
    </rPh>
    <rPh sb="15" eb="16">
      <t>スウ</t>
    </rPh>
    <phoneticPr fontId="1"/>
  </si>
  <si>
    <t>①</t>
    <phoneticPr fontId="1"/>
  </si>
  <si>
    <t>③</t>
    <phoneticPr fontId="1"/>
  </si>
  <si>
    <t>ＴＥＬ</t>
    <phoneticPr fontId="1"/>
  </si>
  <si>
    <t>(</t>
    <phoneticPr fontId="1"/>
  </si>
  <si>
    <t>)</t>
    <phoneticPr fontId="1"/>
  </si>
  <si>
    <t>④</t>
    <phoneticPr fontId="1"/>
  </si>
  <si>
    <t>〒（</t>
    <phoneticPr fontId="1"/>
  </si>
  <si>
    <t>－</t>
    <phoneticPr fontId="1"/>
  </si>
  <si>
    <t>）</t>
    <phoneticPr fontId="1"/>
  </si>
  <si>
    <t>②</t>
    <phoneticPr fontId="1"/>
  </si>
  <si>
    <t>－</t>
    <phoneticPr fontId="1"/>
  </si>
  <si>
    <t>⑤</t>
    <phoneticPr fontId="1"/>
  </si>
  <si>
    <t>(1)</t>
    <phoneticPr fontId="1"/>
  </si>
  <si>
    <t>(2)</t>
    <phoneticPr fontId="1"/>
  </si>
  <si>
    <t>(3)</t>
    <phoneticPr fontId="1"/>
  </si>
  <si>
    <t>(4)</t>
    <phoneticPr fontId="1"/>
  </si>
  <si>
    <t>(6)</t>
    <phoneticPr fontId="1"/>
  </si>
  <si>
    <t>(7)</t>
    <phoneticPr fontId="1"/>
  </si>
  <si>
    <t>（(1)＋(2)＋(3)）</t>
    <phoneticPr fontId="1"/>
  </si>
  <si>
    <t>（(5)＋(6)）</t>
    <phoneticPr fontId="1"/>
  </si>
  <si>
    <t>年</t>
    <rPh sb="0" eb="1">
      <t>ネン</t>
    </rPh>
    <phoneticPr fontId="1"/>
  </si>
  <si>
    <t>　　　　　　　５月</t>
    <rPh sb="8" eb="9">
      <t>ガツ</t>
    </rPh>
    <phoneticPr fontId="1"/>
  </si>
  <si>
    <t>　　　　　　　６月</t>
    <rPh sb="8" eb="9">
      <t>ガツ</t>
    </rPh>
    <phoneticPr fontId="1"/>
  </si>
  <si>
    <t>　　　　　　　　　７月　　</t>
    <rPh sb="10" eb="11">
      <t>ガツ</t>
    </rPh>
    <phoneticPr fontId="1"/>
  </si>
  <si>
    <t>　　　　　　　８月</t>
    <rPh sb="8" eb="9">
      <t>ガツ</t>
    </rPh>
    <phoneticPr fontId="1"/>
  </si>
  <si>
    <t>　　　　　　　９月</t>
    <rPh sb="8" eb="9">
      <t>ガツ</t>
    </rPh>
    <phoneticPr fontId="1"/>
  </si>
  <si>
    <t>　　　　　　　10月</t>
    <rPh sb="9" eb="10">
      <t>ガツ</t>
    </rPh>
    <phoneticPr fontId="1"/>
  </si>
  <si>
    <t>　　　　　　　12月</t>
    <rPh sb="9" eb="10">
      <t>ガツ</t>
    </rPh>
    <phoneticPr fontId="1"/>
  </si>
  <si>
    <t>　　　　　　　　11月　</t>
    <rPh sb="10" eb="11">
      <t>ガツ</t>
    </rPh>
    <phoneticPr fontId="1"/>
  </si>
  <si>
    <t>　　　　　　　２月</t>
    <rPh sb="8" eb="9">
      <t>ガツ</t>
    </rPh>
    <phoneticPr fontId="1"/>
  </si>
  <si>
    <t>　　　　　　　３月</t>
    <rPh sb="8" eb="9">
      <t>ガツ</t>
    </rPh>
    <phoneticPr fontId="1"/>
  </si>
  <si>
    <t xml:space="preserve"> １月</t>
    <phoneticPr fontId="1"/>
  </si>
  <si>
    <t>４月</t>
    <phoneticPr fontId="1"/>
  </si>
  <si>
    <t>　　</t>
    <phoneticPr fontId="1"/>
  </si>
  <si>
    <r>
      <t xml:space="preserve"> 　</t>
    </r>
    <r>
      <rPr>
        <sz val="8"/>
        <color indexed="9"/>
        <rFont val="ＭＳ 明朝"/>
        <family val="1"/>
        <charset val="128"/>
      </rPr>
      <t>’</t>
    </r>
    <r>
      <rPr>
        <sz val="9"/>
        <rFont val="ＭＳ 明朝"/>
        <family val="1"/>
        <charset val="128"/>
      </rPr>
      <t xml:space="preserve">  </t>
    </r>
    <r>
      <rPr>
        <sz val="11"/>
        <rFont val="ＭＳ Ｐゴシック"/>
        <family val="3"/>
        <charset val="128"/>
      </rPr>
      <t/>
    </r>
    <phoneticPr fontId="1"/>
  </si>
  <si>
    <t>月</t>
    <rPh sb="0" eb="1">
      <t>ツキ</t>
    </rPh>
    <phoneticPr fontId="1"/>
  </si>
  <si>
    <t>年 度 概 算</t>
    <rPh sb="0" eb="1">
      <t>ネン</t>
    </rPh>
    <rPh sb="2" eb="3">
      <t>ド</t>
    </rPh>
    <rPh sb="4" eb="5">
      <t>オオムネ</t>
    </rPh>
    <rPh sb="6" eb="7">
      <t>サン</t>
    </rPh>
    <phoneticPr fontId="1"/>
  </si>
  <si>
    <t>年度概算の延納</t>
    <rPh sb="0" eb="2">
      <t>ネンド</t>
    </rPh>
    <rPh sb="2" eb="4">
      <t>ガイサン</t>
    </rPh>
    <rPh sb="5" eb="7">
      <t>エンノウ</t>
    </rPh>
    <phoneticPr fontId="1"/>
  </si>
  <si>
    <t>年度確定賃金総額</t>
    <phoneticPr fontId="1"/>
  </si>
  <si>
    <t>年度 賃金総額の見込み額</t>
    <rPh sb="0" eb="2">
      <t>ネンド</t>
    </rPh>
    <rPh sb="3" eb="5">
      <t>チンギン</t>
    </rPh>
    <rPh sb="5" eb="7">
      <t>ソウガク</t>
    </rPh>
    <rPh sb="8" eb="10">
      <t>ミコ</t>
    </rPh>
    <rPh sb="11" eb="12">
      <t>ガク</t>
    </rPh>
    <phoneticPr fontId="1"/>
  </si>
  <si>
    <t xml:space="preserve">  年 度 確 定</t>
    <rPh sb="2" eb="3">
      <t>ネン</t>
    </rPh>
    <rPh sb="4" eb="5">
      <t>ド</t>
    </rPh>
    <rPh sb="6" eb="7">
      <t>アキラ</t>
    </rPh>
    <rPh sb="8" eb="9">
      <t>サダム</t>
    </rPh>
    <phoneticPr fontId="1"/>
  </si>
  <si>
    <t>(分割納付(3回)）</t>
    <rPh sb="1" eb="3">
      <t>ブンカツ</t>
    </rPh>
    <rPh sb="3" eb="5">
      <t>ノウフ</t>
    </rPh>
    <rPh sb="7" eb="8">
      <t>カイ</t>
    </rPh>
    <phoneticPr fontId="1"/>
  </si>
  <si>
    <t>(一括納付(1回))</t>
    <rPh sb="1" eb="3">
      <t>イッカツ</t>
    </rPh>
    <rPh sb="3" eb="5">
      <t>ノウフ</t>
    </rPh>
    <rPh sb="7" eb="8">
      <t>カイ</t>
    </rPh>
    <phoneticPr fontId="1"/>
  </si>
  <si>
    <t>　　　イ．該当する　　　ロ．該当しない</t>
    <rPh sb="5" eb="7">
      <t>ガイトウ</t>
    </rPh>
    <rPh sb="14" eb="16">
      <t>ガイトウ</t>
    </rPh>
    <phoneticPr fontId="1"/>
  </si>
  <si>
    <t>　　　イ．する</t>
    <phoneticPr fontId="1"/>
  </si>
  <si>
    <t xml:space="preserve">                       </t>
    <phoneticPr fontId="1"/>
  </si>
  <si>
    <t>　　　イ．する</t>
  </si>
  <si>
    <r>
      <t xml:space="preserve"> 賞与等　</t>
    </r>
    <r>
      <rPr>
        <sz val="9"/>
        <rFont val="ＭＳ 明朝"/>
        <family val="1"/>
        <charset val="128"/>
      </rPr>
      <t>　</t>
    </r>
    <rPh sb="1" eb="3">
      <t>ショウヨ</t>
    </rPh>
    <rPh sb="3" eb="4">
      <t>トウ</t>
    </rPh>
    <phoneticPr fontId="1"/>
  </si>
  <si>
    <t>(事務組合控)</t>
    <rPh sb="1" eb="3">
      <t>ジム</t>
    </rPh>
    <rPh sb="3" eb="5">
      <t>クミアイ</t>
    </rPh>
    <rPh sb="5" eb="6">
      <t>ヒカ</t>
    </rPh>
    <phoneticPr fontId="1"/>
  </si>
  <si>
    <t>　　　ロ．しない</t>
    <phoneticPr fontId="1"/>
  </si>
  <si>
    <t>　　　ロ．しない</t>
    <phoneticPr fontId="1"/>
  </si>
  <si>
    <t>合　　　計</t>
    <rPh sb="0" eb="1">
      <t>ア</t>
    </rPh>
    <rPh sb="4" eb="5">
      <t>ケイ</t>
    </rPh>
    <phoneticPr fontId="1"/>
  </si>
  <si>
    <t>賃金総額</t>
    <rPh sb="0" eb="2">
      <t>チンギン</t>
    </rPh>
    <rPh sb="2" eb="4">
      <t>ソウガク</t>
    </rPh>
    <phoneticPr fontId="1"/>
  </si>
  <si>
    <t>区分</t>
    <rPh sb="0" eb="2">
      <t>クブン</t>
    </rPh>
    <phoneticPr fontId="1"/>
  </si>
  <si>
    <t>雇　　用　　保　　険</t>
    <rPh sb="0" eb="1">
      <t>ヤトイ</t>
    </rPh>
    <rPh sb="3" eb="4">
      <t>ヨウ</t>
    </rPh>
    <rPh sb="6" eb="7">
      <t>ホ</t>
    </rPh>
    <rPh sb="9" eb="10">
      <t>ケン</t>
    </rPh>
    <phoneticPr fontId="1"/>
  </si>
  <si>
    <t xml:space="preserve">法人の役員等 </t>
    <rPh sb="0" eb="1">
      <t>ホウ</t>
    </rPh>
    <rPh sb="1" eb="2">
      <t>ヒト</t>
    </rPh>
    <rPh sb="3" eb="4">
      <t>ヤク</t>
    </rPh>
    <rPh sb="4" eb="5">
      <t>イン</t>
    </rPh>
    <rPh sb="5" eb="6">
      <t>トウ</t>
    </rPh>
    <phoneticPr fontId="1"/>
  </si>
  <si>
    <t>　原則として被保険者となりません。</t>
    <rPh sb="1" eb="3">
      <t>ゲンソク</t>
    </rPh>
    <rPh sb="6" eb="10">
      <t>ヒホケンシャ</t>
    </rPh>
    <phoneticPr fontId="1"/>
  </si>
  <si>
    <t>　取締役で部長・工場長等の職にあって従業員としての身分があり、給与支払の面からみても労働者的性格が強く雇用関係が明確な者は被保険者となります。</t>
    <rPh sb="1" eb="4">
      <t>トリシマリヤク</t>
    </rPh>
    <rPh sb="5" eb="7">
      <t>ブチョウ</t>
    </rPh>
    <rPh sb="8" eb="11">
      <t>コウジョウチョウ</t>
    </rPh>
    <rPh sb="11" eb="12">
      <t>トウ</t>
    </rPh>
    <rPh sb="13" eb="14">
      <t>ショク</t>
    </rPh>
    <rPh sb="18" eb="21">
      <t>ジュウギョウイン</t>
    </rPh>
    <rPh sb="25" eb="27">
      <t>ミブン</t>
    </rPh>
    <rPh sb="31" eb="33">
      <t>キュウヨ</t>
    </rPh>
    <rPh sb="33" eb="35">
      <t>シハラ</t>
    </rPh>
    <rPh sb="36" eb="37">
      <t>メン</t>
    </rPh>
    <rPh sb="42" eb="45">
      <t>ロウドウシャ</t>
    </rPh>
    <rPh sb="45" eb="46">
      <t>テキ</t>
    </rPh>
    <rPh sb="46" eb="48">
      <t>セイカク</t>
    </rPh>
    <rPh sb="49" eb="50">
      <t>ツヨ</t>
    </rPh>
    <rPh sb="51" eb="53">
      <t>コヨウ</t>
    </rPh>
    <rPh sb="53" eb="55">
      <t>カンケイ</t>
    </rPh>
    <rPh sb="56" eb="58">
      <t>メイカク</t>
    </rPh>
    <rPh sb="59" eb="60">
      <t>モノ</t>
    </rPh>
    <rPh sb="61" eb="65">
      <t>ヒホケンシャ</t>
    </rPh>
    <phoneticPr fontId="1"/>
  </si>
  <si>
    <t>内　　　　　　　　　　　　　容</t>
    <rPh sb="0" eb="1">
      <t>ウチ</t>
    </rPh>
    <rPh sb="14" eb="15">
      <t>カタチ</t>
    </rPh>
    <phoneticPr fontId="1"/>
  </si>
  <si>
    <t>基本給、固定給等基本賃金</t>
    <rPh sb="0" eb="3">
      <t>キホンキュウ</t>
    </rPh>
    <rPh sb="4" eb="7">
      <t>コテイキュウ</t>
    </rPh>
    <rPh sb="7" eb="8">
      <t>トウ</t>
    </rPh>
    <rPh sb="8" eb="10">
      <t>キホン</t>
    </rPh>
    <rPh sb="10" eb="12">
      <t>チンギン</t>
    </rPh>
    <phoneticPr fontId="1"/>
  </si>
  <si>
    <t>　ただし監査役、監事は除きます。</t>
    <rPh sb="4" eb="7">
      <t>カンサヤク</t>
    </rPh>
    <rPh sb="8" eb="10">
      <t>カンジ</t>
    </rPh>
    <rPh sb="11" eb="12">
      <t>ノゾ</t>
    </rPh>
    <phoneticPr fontId="1"/>
  </si>
  <si>
    <t>超過勤務手当、深夜手当、休日手当等</t>
    <rPh sb="0" eb="2">
      <t>チョウカ</t>
    </rPh>
    <rPh sb="2" eb="4">
      <t>キンム</t>
    </rPh>
    <rPh sb="4" eb="6">
      <t>テアテ</t>
    </rPh>
    <rPh sb="7" eb="9">
      <t>シンヤ</t>
    </rPh>
    <rPh sb="9" eb="11">
      <t>テアテ</t>
    </rPh>
    <rPh sb="12" eb="14">
      <t>キュウジツ</t>
    </rPh>
    <rPh sb="14" eb="16">
      <t>テアテ</t>
    </rPh>
    <rPh sb="16" eb="17">
      <t>トウ</t>
    </rPh>
    <phoneticPr fontId="1"/>
  </si>
  <si>
    <t>扶養手当、子供手当、家族手当等</t>
    <rPh sb="0" eb="2">
      <t>フヨウ</t>
    </rPh>
    <rPh sb="2" eb="4">
      <t>テアテ</t>
    </rPh>
    <rPh sb="5" eb="7">
      <t>コドモ</t>
    </rPh>
    <rPh sb="7" eb="9">
      <t>テアテ</t>
    </rPh>
    <rPh sb="10" eb="12">
      <t>カゾク</t>
    </rPh>
    <rPh sb="12" eb="14">
      <t>テアテ</t>
    </rPh>
    <rPh sb="14" eb="15">
      <t>トウ</t>
    </rPh>
    <phoneticPr fontId="1"/>
  </si>
  <si>
    <t>労働者本人以外の者について支払われる手当</t>
    <rPh sb="0" eb="3">
      <t>ロウドウシャ</t>
    </rPh>
    <rPh sb="3" eb="5">
      <t>ホンニン</t>
    </rPh>
    <rPh sb="5" eb="7">
      <t>イガイ</t>
    </rPh>
    <rPh sb="8" eb="9">
      <t>モノ</t>
    </rPh>
    <rPh sb="13" eb="15">
      <t>シハラ</t>
    </rPh>
    <rPh sb="18" eb="20">
      <t>テアテ</t>
    </rPh>
    <phoneticPr fontId="1"/>
  </si>
  <si>
    <t>役職手当、管理職手当等</t>
    <rPh sb="0" eb="2">
      <t>ヤクショク</t>
    </rPh>
    <rPh sb="2" eb="4">
      <t>テアテ</t>
    </rPh>
    <rPh sb="5" eb="7">
      <t>カンリ</t>
    </rPh>
    <rPh sb="7" eb="8">
      <t>ショク</t>
    </rPh>
    <rPh sb="8" eb="10">
      <t>テアテ</t>
    </rPh>
    <rPh sb="10" eb="11">
      <t>トウ</t>
    </rPh>
    <phoneticPr fontId="1"/>
  </si>
  <si>
    <t>地域手当</t>
    <rPh sb="0" eb="2">
      <t>チイキ</t>
    </rPh>
    <rPh sb="2" eb="4">
      <t>テアテ</t>
    </rPh>
    <phoneticPr fontId="1"/>
  </si>
  <si>
    <t>住宅手当</t>
    <rPh sb="0" eb="2">
      <t>ジュウタク</t>
    </rPh>
    <rPh sb="2" eb="4">
      <t>テアテ</t>
    </rPh>
    <phoneticPr fontId="1"/>
  </si>
  <si>
    <t>教育手当</t>
    <rPh sb="0" eb="2">
      <t>キョウイク</t>
    </rPh>
    <rPh sb="2" eb="4">
      <t>テアテ</t>
    </rPh>
    <phoneticPr fontId="1"/>
  </si>
  <si>
    <t>単身赴任手当</t>
    <rPh sb="0" eb="2">
      <t>タンシン</t>
    </rPh>
    <rPh sb="2" eb="4">
      <t>フニン</t>
    </rPh>
    <rPh sb="4" eb="6">
      <t>テアテ</t>
    </rPh>
    <phoneticPr fontId="1"/>
  </si>
  <si>
    <t>同居の親族</t>
    <rPh sb="0" eb="2">
      <t>ドウキョ</t>
    </rPh>
    <rPh sb="3" eb="5">
      <t>シンゾク</t>
    </rPh>
    <phoneticPr fontId="1"/>
  </si>
  <si>
    <t>技能手当</t>
    <rPh sb="0" eb="2">
      <t>ギノウ</t>
    </rPh>
    <rPh sb="2" eb="4">
      <t>テアテ</t>
    </rPh>
    <phoneticPr fontId="1"/>
  </si>
  <si>
    <t>特殊作業手当</t>
    <rPh sb="0" eb="2">
      <t>トクシュ</t>
    </rPh>
    <rPh sb="2" eb="4">
      <t>サギョウ</t>
    </rPh>
    <rPh sb="4" eb="6">
      <t>テアテ</t>
    </rPh>
    <phoneticPr fontId="1"/>
  </si>
  <si>
    <t>危険有害業務手当、臨時緊急業務手当等</t>
    <rPh sb="0" eb="2">
      <t>キケン</t>
    </rPh>
    <rPh sb="2" eb="4">
      <t>ユウガイ</t>
    </rPh>
    <rPh sb="4" eb="6">
      <t>ギョウム</t>
    </rPh>
    <rPh sb="6" eb="8">
      <t>テアテ</t>
    </rPh>
    <rPh sb="9" eb="11">
      <t>リンジ</t>
    </rPh>
    <rPh sb="11" eb="13">
      <t>キンキュウ</t>
    </rPh>
    <rPh sb="13" eb="15">
      <t>ギョウム</t>
    </rPh>
    <rPh sb="15" eb="17">
      <t>テアテ</t>
    </rPh>
    <rPh sb="17" eb="18">
      <t>トウ</t>
    </rPh>
    <phoneticPr fontId="1"/>
  </si>
  <si>
    <t>奨励手当</t>
    <rPh sb="0" eb="2">
      <t>ショウレイ</t>
    </rPh>
    <rPh sb="2" eb="4">
      <t>テアテ</t>
    </rPh>
    <phoneticPr fontId="1"/>
  </si>
  <si>
    <t>物価手当</t>
    <rPh sb="0" eb="2">
      <t>ブッカ</t>
    </rPh>
    <rPh sb="2" eb="4">
      <t>テアテ</t>
    </rPh>
    <phoneticPr fontId="1"/>
  </si>
  <si>
    <t>調整手当</t>
    <rPh sb="0" eb="2">
      <t>チョウセイ</t>
    </rPh>
    <rPh sb="2" eb="4">
      <t>テアテ</t>
    </rPh>
    <phoneticPr fontId="1"/>
  </si>
  <si>
    <t>配置転換、初任給等の調整手当等</t>
    <rPh sb="0" eb="2">
      <t>ハイチ</t>
    </rPh>
    <rPh sb="2" eb="4">
      <t>テンカン</t>
    </rPh>
    <rPh sb="5" eb="8">
      <t>ショニンキュウ</t>
    </rPh>
    <rPh sb="8" eb="9">
      <t>トウ</t>
    </rPh>
    <rPh sb="10" eb="12">
      <t>チョウセイ</t>
    </rPh>
    <rPh sb="12" eb="14">
      <t>テアテ</t>
    </rPh>
    <rPh sb="14" eb="15">
      <t>トウ</t>
    </rPh>
    <phoneticPr fontId="1"/>
  </si>
  <si>
    <t>賞与</t>
    <rPh sb="0" eb="2">
      <t>ショウヨ</t>
    </rPh>
    <phoneticPr fontId="1"/>
  </si>
  <si>
    <t>通勤手当</t>
    <rPh sb="0" eb="2">
      <t>ツウキン</t>
    </rPh>
    <rPh sb="2" eb="4">
      <t>テアテ</t>
    </rPh>
    <phoneticPr fontId="1"/>
  </si>
  <si>
    <t>非課税分も含む</t>
    <rPh sb="0" eb="3">
      <t>ヒカゼイ</t>
    </rPh>
    <rPh sb="3" eb="4">
      <t>ブン</t>
    </rPh>
    <rPh sb="5" eb="6">
      <t>フク</t>
    </rPh>
    <phoneticPr fontId="1"/>
  </si>
  <si>
    <t>定期券、回数券等</t>
    <rPh sb="0" eb="3">
      <t>テイキケン</t>
    </rPh>
    <rPh sb="4" eb="6">
      <t>カイスウ</t>
    </rPh>
    <rPh sb="6" eb="7">
      <t>ケン</t>
    </rPh>
    <rPh sb="7" eb="8">
      <t>トウ</t>
    </rPh>
    <phoneticPr fontId="1"/>
  </si>
  <si>
    <t>休業手当</t>
    <rPh sb="0" eb="2">
      <t>キュウギョウ</t>
    </rPh>
    <rPh sb="2" eb="4">
      <t>テアテ</t>
    </rPh>
    <phoneticPr fontId="1"/>
  </si>
  <si>
    <t>労働基準法第26条の規定に基づくもの</t>
    <rPh sb="0" eb="2">
      <t>ロウドウ</t>
    </rPh>
    <rPh sb="2" eb="5">
      <t>キジュンホウ</t>
    </rPh>
    <rPh sb="5" eb="6">
      <t>ダイ</t>
    </rPh>
    <rPh sb="8" eb="9">
      <t>ジョウ</t>
    </rPh>
    <rPh sb="10" eb="12">
      <t>キテイ</t>
    </rPh>
    <rPh sb="13" eb="14">
      <t>モト</t>
    </rPh>
    <phoneticPr fontId="1"/>
  </si>
  <si>
    <t>創立記念日等の祝金</t>
    <rPh sb="0" eb="2">
      <t>ソウリツ</t>
    </rPh>
    <rPh sb="2" eb="5">
      <t>キネンビ</t>
    </rPh>
    <rPh sb="5" eb="6">
      <t>トウ</t>
    </rPh>
    <rPh sb="7" eb="8">
      <t>イワ</t>
    </rPh>
    <rPh sb="8" eb="9">
      <t>キン</t>
    </rPh>
    <phoneticPr fontId="1"/>
  </si>
  <si>
    <t>恩恵的なものではなく、かつ、全労働者又は相当多数に支給される場合</t>
    <rPh sb="0" eb="3">
      <t>オンケイテキ</t>
    </rPh>
    <rPh sb="14" eb="15">
      <t>ゼン</t>
    </rPh>
    <rPh sb="15" eb="18">
      <t>ロウドウシャ</t>
    </rPh>
    <rPh sb="18" eb="19">
      <t>マタ</t>
    </rPh>
    <rPh sb="20" eb="22">
      <t>ソウトウ</t>
    </rPh>
    <rPh sb="22" eb="24">
      <t>タスウ</t>
    </rPh>
    <rPh sb="25" eb="27">
      <t>シキュウ</t>
    </rPh>
    <rPh sb="30" eb="32">
      <t>バアイ</t>
    </rPh>
    <phoneticPr fontId="1"/>
  </si>
  <si>
    <t>奉仕料の配分として事業主から受けるもの</t>
    <rPh sb="0" eb="2">
      <t>ホウシ</t>
    </rPh>
    <rPh sb="2" eb="3">
      <t>リョウ</t>
    </rPh>
    <rPh sb="4" eb="6">
      <t>ハイブン</t>
    </rPh>
    <rPh sb="9" eb="12">
      <t>ジギョウヌシ</t>
    </rPh>
    <rPh sb="14" eb="15">
      <t>ウ</t>
    </rPh>
    <phoneticPr fontId="1"/>
  </si>
  <si>
    <t>雇用保険料その他社会保険料</t>
    <rPh sb="0" eb="2">
      <t>コヨウ</t>
    </rPh>
    <rPh sb="2" eb="4">
      <t>ホケン</t>
    </rPh>
    <rPh sb="4" eb="5">
      <t>リョウ</t>
    </rPh>
    <rPh sb="7" eb="8">
      <t>タ</t>
    </rPh>
    <rPh sb="8" eb="10">
      <t>シャカイ</t>
    </rPh>
    <rPh sb="10" eb="13">
      <t>ホケンリョウ</t>
    </rPh>
    <phoneticPr fontId="1"/>
  </si>
  <si>
    <t>労働者の負担分を事業主が負担する場合</t>
    <rPh sb="0" eb="3">
      <t>ロウドウシャ</t>
    </rPh>
    <rPh sb="4" eb="6">
      <t>フタン</t>
    </rPh>
    <rPh sb="6" eb="7">
      <t>ブン</t>
    </rPh>
    <rPh sb="8" eb="11">
      <t>ジギョウヌシ</t>
    </rPh>
    <rPh sb="12" eb="14">
      <t>フタン</t>
    </rPh>
    <rPh sb="16" eb="18">
      <t>バアイ</t>
    </rPh>
    <phoneticPr fontId="1"/>
  </si>
  <si>
    <t>住居の利益</t>
    <rPh sb="0" eb="2">
      <t>ジュウキョ</t>
    </rPh>
    <rPh sb="3" eb="5">
      <t>リエキ</t>
    </rPh>
    <phoneticPr fontId="1"/>
  </si>
  <si>
    <t>社宅等の貸与を行っている場合、貸与を受けない者に対し均衡上住宅手当を支給する場合</t>
    <rPh sb="0" eb="2">
      <t>シャタク</t>
    </rPh>
    <rPh sb="2" eb="3">
      <t>トウ</t>
    </rPh>
    <rPh sb="4" eb="6">
      <t>タイヨ</t>
    </rPh>
    <rPh sb="7" eb="8">
      <t>イ</t>
    </rPh>
    <rPh sb="12" eb="14">
      <t>バアイ</t>
    </rPh>
    <rPh sb="15" eb="17">
      <t>タイヨ</t>
    </rPh>
    <rPh sb="18" eb="19">
      <t>ウ</t>
    </rPh>
    <rPh sb="22" eb="23">
      <t>モノ</t>
    </rPh>
    <rPh sb="24" eb="25">
      <t>タイ</t>
    </rPh>
    <rPh sb="26" eb="28">
      <t>キンコウ</t>
    </rPh>
    <rPh sb="28" eb="29">
      <t>ジョウ</t>
    </rPh>
    <rPh sb="29" eb="31">
      <t>ジュウタク</t>
    </rPh>
    <rPh sb="31" eb="33">
      <t>テアテ</t>
    </rPh>
    <rPh sb="34" eb="36">
      <t>シキュウ</t>
    </rPh>
    <rPh sb="38" eb="40">
      <t>バアイ</t>
    </rPh>
    <phoneticPr fontId="1"/>
  </si>
  <si>
    <t>いわゆる前払い退職金</t>
    <rPh sb="4" eb="6">
      <t>マエバラ</t>
    </rPh>
    <rPh sb="7" eb="10">
      <t>タイショクキン</t>
    </rPh>
    <phoneticPr fontId="1"/>
  </si>
  <si>
    <t>労働者が在職中に、退職金相当額の全部又は一部を給与や賞与に上乗せするなど前払いされるもの</t>
    <rPh sb="0" eb="3">
      <t>ロウドウシャ</t>
    </rPh>
    <rPh sb="4" eb="7">
      <t>ザイショクチュウ</t>
    </rPh>
    <rPh sb="9" eb="12">
      <t>タイショクキン</t>
    </rPh>
    <rPh sb="12" eb="14">
      <t>ソウトウ</t>
    </rPh>
    <rPh sb="14" eb="15">
      <t>ガク</t>
    </rPh>
    <rPh sb="16" eb="18">
      <t>ゼンブ</t>
    </rPh>
    <rPh sb="18" eb="19">
      <t>マタ</t>
    </rPh>
    <rPh sb="20" eb="22">
      <t>イチブ</t>
    </rPh>
    <rPh sb="23" eb="25">
      <t>キュウヨ</t>
    </rPh>
    <rPh sb="26" eb="28">
      <t>ショウヨ</t>
    </rPh>
    <rPh sb="29" eb="31">
      <t>ウワノ</t>
    </rPh>
    <rPh sb="36" eb="38">
      <t>マエバラ</t>
    </rPh>
    <phoneticPr fontId="1"/>
  </si>
  <si>
    <t>法定額を上回る差額分を含む</t>
    <rPh sb="0" eb="2">
      <t>ホウテイ</t>
    </rPh>
    <rPh sb="2" eb="3">
      <t>ガク</t>
    </rPh>
    <rPh sb="4" eb="6">
      <t>ウワマワ</t>
    </rPh>
    <rPh sb="7" eb="10">
      <t>サガクブン</t>
    </rPh>
    <rPh sb="11" eb="12">
      <t>フク</t>
    </rPh>
    <phoneticPr fontId="1"/>
  </si>
  <si>
    <t>派遣労働者</t>
    <rPh sb="0" eb="2">
      <t>ハケン</t>
    </rPh>
    <rPh sb="2" eb="5">
      <t>ロウドウシャ</t>
    </rPh>
    <phoneticPr fontId="1"/>
  </si>
  <si>
    <t>結婚祝金</t>
    <rPh sb="0" eb="2">
      <t>ケッコン</t>
    </rPh>
    <rPh sb="2" eb="3">
      <t>イワ</t>
    </rPh>
    <rPh sb="3" eb="4">
      <t>キン</t>
    </rPh>
    <phoneticPr fontId="1"/>
  </si>
  <si>
    <t>就業規則、労働協約等に定めのあるとないとを問わない</t>
    <rPh sb="0" eb="2">
      <t>シュウギョウ</t>
    </rPh>
    <rPh sb="2" eb="4">
      <t>キソク</t>
    </rPh>
    <rPh sb="5" eb="7">
      <t>ロウドウ</t>
    </rPh>
    <rPh sb="7" eb="9">
      <t>キョウヤク</t>
    </rPh>
    <rPh sb="9" eb="10">
      <t>トウ</t>
    </rPh>
    <rPh sb="11" eb="12">
      <t>サダ</t>
    </rPh>
    <rPh sb="21" eb="22">
      <t>ト</t>
    </rPh>
    <phoneticPr fontId="1"/>
  </si>
  <si>
    <t>死亡弔慰金</t>
    <rPh sb="0" eb="2">
      <t>シボウ</t>
    </rPh>
    <rPh sb="2" eb="5">
      <t>チョウイキン</t>
    </rPh>
    <phoneticPr fontId="1"/>
  </si>
  <si>
    <t>就業規則、労働協約等に定めのあるとないとを問わない</t>
    <phoneticPr fontId="1"/>
  </si>
  <si>
    <t>災害見舞金</t>
    <rPh sb="0" eb="2">
      <t>サイガイ</t>
    </rPh>
    <rPh sb="2" eb="4">
      <t>ミマイ</t>
    </rPh>
    <rPh sb="4" eb="5">
      <t>キン</t>
    </rPh>
    <phoneticPr fontId="1"/>
  </si>
  <si>
    <t>解雇予告手当</t>
    <rPh sb="0" eb="2">
      <t>カイコ</t>
    </rPh>
    <rPh sb="2" eb="4">
      <t>ヨコク</t>
    </rPh>
    <rPh sb="4" eb="6">
      <t>テアテ</t>
    </rPh>
    <phoneticPr fontId="1"/>
  </si>
  <si>
    <t>労働基準法第20条の規定に基づくもの</t>
    <rPh sb="0" eb="2">
      <t>ロウドウ</t>
    </rPh>
    <rPh sb="2" eb="5">
      <t>キジュンホウ</t>
    </rPh>
    <rPh sb="5" eb="6">
      <t>ダイ</t>
    </rPh>
    <rPh sb="8" eb="9">
      <t>ジョウ</t>
    </rPh>
    <rPh sb="10" eb="12">
      <t>キテイ</t>
    </rPh>
    <rPh sb="13" eb="14">
      <t>モト</t>
    </rPh>
    <phoneticPr fontId="1"/>
  </si>
  <si>
    <t>年功慰労金</t>
    <rPh sb="0" eb="2">
      <t>ネンコウ</t>
    </rPh>
    <rPh sb="2" eb="5">
      <t>イロウキン</t>
    </rPh>
    <phoneticPr fontId="1"/>
  </si>
  <si>
    <t>出張旅費・宿泊費等</t>
    <rPh sb="0" eb="2">
      <t>シュッチョウ</t>
    </rPh>
    <rPh sb="2" eb="4">
      <t>リョヒ</t>
    </rPh>
    <rPh sb="5" eb="8">
      <t>シュクハクヒ</t>
    </rPh>
    <rPh sb="8" eb="9">
      <t>トウ</t>
    </rPh>
    <phoneticPr fontId="1"/>
  </si>
  <si>
    <t>実質弁償的なもの</t>
    <rPh sb="0" eb="2">
      <t>ジッシツ</t>
    </rPh>
    <rPh sb="2" eb="4">
      <t>ベンショウ</t>
    </rPh>
    <rPh sb="4" eb="5">
      <t>テキ</t>
    </rPh>
    <phoneticPr fontId="1"/>
  </si>
  <si>
    <t>制服</t>
    <rPh sb="0" eb="2">
      <t>セイフク</t>
    </rPh>
    <phoneticPr fontId="1"/>
  </si>
  <si>
    <t>交通従業員の制服、工員の作業服等、業務上必要なもの</t>
    <rPh sb="0" eb="2">
      <t>コウツウ</t>
    </rPh>
    <rPh sb="2" eb="5">
      <t>ジュウギョウイン</t>
    </rPh>
    <rPh sb="6" eb="8">
      <t>セイフク</t>
    </rPh>
    <rPh sb="9" eb="11">
      <t>コウイン</t>
    </rPh>
    <rPh sb="12" eb="15">
      <t>サギョウフク</t>
    </rPh>
    <rPh sb="15" eb="16">
      <t>トウ</t>
    </rPh>
    <rPh sb="17" eb="19">
      <t>ギョウム</t>
    </rPh>
    <rPh sb="19" eb="20">
      <t>ジョウ</t>
    </rPh>
    <rPh sb="20" eb="22">
      <t>ヒツヨウ</t>
    </rPh>
    <phoneticPr fontId="1"/>
  </si>
  <si>
    <t>従業員を被保険者として保険会社と生命保険等厚生保険の契約をし、事業主が保険料を全額負担するもの</t>
    <rPh sb="0" eb="3">
      <t>ジュウギョウイン</t>
    </rPh>
    <rPh sb="4" eb="8">
      <t>ヒホケンシャ</t>
    </rPh>
    <rPh sb="11" eb="13">
      <t>ホケン</t>
    </rPh>
    <rPh sb="13" eb="15">
      <t>カイシャ</t>
    </rPh>
    <rPh sb="16" eb="18">
      <t>セイメイ</t>
    </rPh>
    <rPh sb="18" eb="20">
      <t>ホケン</t>
    </rPh>
    <rPh sb="20" eb="21">
      <t>トウ</t>
    </rPh>
    <rPh sb="21" eb="23">
      <t>コウセイ</t>
    </rPh>
    <rPh sb="23" eb="25">
      <t>ホケン</t>
    </rPh>
    <rPh sb="26" eb="28">
      <t>ケイヤク</t>
    </rPh>
    <rPh sb="31" eb="34">
      <t>ジギョウヌシ</t>
    </rPh>
    <rPh sb="35" eb="38">
      <t>ホケンリョウ</t>
    </rPh>
    <rPh sb="39" eb="41">
      <t>ゼンガク</t>
    </rPh>
    <rPh sb="41" eb="43">
      <t>フタン</t>
    </rPh>
    <phoneticPr fontId="1"/>
  </si>
  <si>
    <t>一部の社員に社宅等の貸与を行っているが、他の者に均衡給与が支給されない場合</t>
    <rPh sb="0" eb="2">
      <t>イチブ</t>
    </rPh>
    <rPh sb="3" eb="5">
      <t>シャイン</t>
    </rPh>
    <rPh sb="6" eb="8">
      <t>シャタク</t>
    </rPh>
    <rPh sb="8" eb="9">
      <t>トウ</t>
    </rPh>
    <rPh sb="10" eb="12">
      <t>タイヨ</t>
    </rPh>
    <rPh sb="13" eb="14">
      <t>オコナ</t>
    </rPh>
    <rPh sb="20" eb="21">
      <t>ホカ</t>
    </rPh>
    <rPh sb="22" eb="23">
      <t>モノ</t>
    </rPh>
    <rPh sb="24" eb="26">
      <t>キンコウ</t>
    </rPh>
    <rPh sb="26" eb="28">
      <t>キュウヨ</t>
    </rPh>
    <rPh sb="29" eb="31">
      <t>シキュウ</t>
    </rPh>
    <rPh sb="35" eb="37">
      <t>バアイ</t>
    </rPh>
    <phoneticPr fontId="1"/>
  </si>
  <si>
    <t>退職金</t>
    <rPh sb="0" eb="3">
      <t>タイショクキン</t>
    </rPh>
    <phoneticPr fontId="1"/>
  </si>
  <si>
    <t>退職を事由として支払われるものであって、退職時に支払われるもの又は事業主の都合等により退職前に一時金として支払われるもの</t>
    <rPh sb="0" eb="2">
      <t>タイショク</t>
    </rPh>
    <rPh sb="3" eb="5">
      <t>ジユウ</t>
    </rPh>
    <rPh sb="8" eb="10">
      <t>シハラ</t>
    </rPh>
    <rPh sb="20" eb="22">
      <t>タイショク</t>
    </rPh>
    <rPh sb="22" eb="23">
      <t>ジ</t>
    </rPh>
    <rPh sb="24" eb="26">
      <t>シハラ</t>
    </rPh>
    <rPh sb="31" eb="32">
      <t>マタ</t>
    </rPh>
    <rPh sb="33" eb="36">
      <t>ジギョウヌシ</t>
    </rPh>
    <rPh sb="37" eb="39">
      <t>ツゴウ</t>
    </rPh>
    <rPh sb="39" eb="40">
      <t>トウ</t>
    </rPh>
    <rPh sb="43" eb="45">
      <t>タイショク</t>
    </rPh>
    <rPh sb="45" eb="46">
      <t>マエ</t>
    </rPh>
    <rPh sb="47" eb="50">
      <t>イチジキン</t>
    </rPh>
    <rPh sb="53" eb="55">
      <t>シハラ</t>
    </rPh>
    <phoneticPr fontId="1"/>
  </si>
  <si>
    <t>「労働保険料等算定基礎賃金等の報告」作成に当たっての留意事項</t>
    <phoneticPr fontId="1"/>
  </si>
  <si>
    <t>　登録型派遣労働者については、同一の派遣元において、次のいずれにも該当するものについては、被保険者となります。　　　　　　　　　　　　　　　　　　　　　　　　　　　　　　　　　　　　</t>
    <rPh sb="1" eb="4">
      <t>トウロクガタ</t>
    </rPh>
    <rPh sb="4" eb="6">
      <t>ハケン</t>
    </rPh>
    <rPh sb="6" eb="9">
      <t>ロウドウシャ</t>
    </rPh>
    <rPh sb="15" eb="17">
      <t>ドウイツ</t>
    </rPh>
    <rPh sb="18" eb="21">
      <t>ハケンモト</t>
    </rPh>
    <rPh sb="26" eb="27">
      <t>ツギ</t>
    </rPh>
    <rPh sb="33" eb="35">
      <t>ガイトウ</t>
    </rPh>
    <rPh sb="45" eb="49">
      <t>ヒホケンシャ</t>
    </rPh>
    <phoneticPr fontId="1"/>
  </si>
  <si>
    <t>４月</t>
    <phoneticPr fontId="1"/>
  </si>
  <si>
    <t>㋑　法人の取締役・理事・無限責任社員等の地位にある者であっても、法令・定款等の規定に基づいて業務執行権を有すると認められる者以外の者で、事実上業務執行権を有する取締役・理事・代表社員等の指揮監督を受けて労働に従事し、その代償として賃金を得ている者は、原則として「労働者」として取り扱います。　　　　　　　　　　　　　　　　　　　　　　　　　　　　　　　　　　　　　　</t>
    <rPh sb="2" eb="4">
      <t>ホウジン</t>
    </rPh>
    <rPh sb="5" eb="8">
      <t>トリシマリヤク</t>
    </rPh>
    <rPh sb="9" eb="11">
      <t>リジ</t>
    </rPh>
    <rPh sb="12" eb="14">
      <t>ムゲン</t>
    </rPh>
    <rPh sb="14" eb="16">
      <t>セキニン</t>
    </rPh>
    <rPh sb="16" eb="18">
      <t>シャイン</t>
    </rPh>
    <rPh sb="18" eb="19">
      <t>トウ</t>
    </rPh>
    <rPh sb="20" eb="22">
      <t>チイ</t>
    </rPh>
    <rPh sb="25" eb="26">
      <t>モノ</t>
    </rPh>
    <rPh sb="32" eb="34">
      <t>ホウレイ</t>
    </rPh>
    <rPh sb="35" eb="37">
      <t>テイカン</t>
    </rPh>
    <rPh sb="37" eb="38">
      <t>トウ</t>
    </rPh>
    <rPh sb="39" eb="41">
      <t>キテイ</t>
    </rPh>
    <rPh sb="42" eb="43">
      <t>モト</t>
    </rPh>
    <rPh sb="46" eb="48">
      <t>ギョウム</t>
    </rPh>
    <rPh sb="48" eb="50">
      <t>シッコウ</t>
    </rPh>
    <rPh sb="50" eb="51">
      <t>ケン</t>
    </rPh>
    <rPh sb="52" eb="53">
      <t>ユウ</t>
    </rPh>
    <rPh sb="56" eb="57">
      <t>ミト</t>
    </rPh>
    <rPh sb="61" eb="62">
      <t>モノ</t>
    </rPh>
    <rPh sb="62" eb="64">
      <t>イガイ</t>
    </rPh>
    <rPh sb="65" eb="66">
      <t>モノ</t>
    </rPh>
    <rPh sb="68" eb="71">
      <t>ジジツジョウ</t>
    </rPh>
    <rPh sb="71" eb="73">
      <t>ギョウム</t>
    </rPh>
    <rPh sb="73" eb="75">
      <t>シッコウ</t>
    </rPh>
    <rPh sb="75" eb="76">
      <t>ケン</t>
    </rPh>
    <rPh sb="77" eb="78">
      <t>ユウ</t>
    </rPh>
    <rPh sb="80" eb="82">
      <t>トリシマリ</t>
    </rPh>
    <rPh sb="82" eb="83">
      <t>ヤク</t>
    </rPh>
    <rPh sb="84" eb="86">
      <t>リジ</t>
    </rPh>
    <rPh sb="87" eb="89">
      <t>ダイヒョウ</t>
    </rPh>
    <rPh sb="89" eb="91">
      <t>シャイン</t>
    </rPh>
    <rPh sb="91" eb="92">
      <t>トウ</t>
    </rPh>
    <rPh sb="93" eb="95">
      <t>シキ</t>
    </rPh>
    <rPh sb="95" eb="97">
      <t>カントク</t>
    </rPh>
    <rPh sb="98" eb="99">
      <t>ウ</t>
    </rPh>
    <rPh sb="101" eb="103">
      <t>ロウドウ</t>
    </rPh>
    <rPh sb="104" eb="106">
      <t>ジュウジ</t>
    </rPh>
    <rPh sb="110" eb="112">
      <t>ダイショウ</t>
    </rPh>
    <rPh sb="115" eb="117">
      <t>チンギン</t>
    </rPh>
    <rPh sb="118" eb="119">
      <t>エ</t>
    </rPh>
    <rPh sb="122" eb="123">
      <t>モノ</t>
    </rPh>
    <rPh sb="125" eb="127">
      <t>ゲンソク</t>
    </rPh>
    <rPh sb="131" eb="133">
      <t>ロウドウ</t>
    </rPh>
    <rPh sb="133" eb="134">
      <t>シャ</t>
    </rPh>
    <rPh sb="138" eb="139">
      <t>ト</t>
    </rPh>
    <rPh sb="140" eb="141">
      <t>アツカ</t>
    </rPh>
    <phoneticPr fontId="1"/>
  </si>
  <si>
    <t>㋺　法令又は定款の規定によっては業務執行権を有しないと認められる取締役等であっても、取締役会規則その他内部規定によって業務執行権を有する者と認められる者は「労働者」として取り扱いません。</t>
    <rPh sb="2" eb="4">
      <t>ホウレイ</t>
    </rPh>
    <rPh sb="4" eb="5">
      <t>マタ</t>
    </rPh>
    <rPh sb="6" eb="8">
      <t>テイカン</t>
    </rPh>
    <rPh sb="9" eb="11">
      <t>キテイ</t>
    </rPh>
    <rPh sb="16" eb="18">
      <t>ギョウム</t>
    </rPh>
    <rPh sb="18" eb="20">
      <t>シッコウ</t>
    </rPh>
    <rPh sb="20" eb="21">
      <t>ケン</t>
    </rPh>
    <rPh sb="22" eb="23">
      <t>ユウ</t>
    </rPh>
    <rPh sb="27" eb="28">
      <t>ミト</t>
    </rPh>
    <rPh sb="32" eb="35">
      <t>トリシマリヤク</t>
    </rPh>
    <rPh sb="35" eb="36">
      <t>トウ</t>
    </rPh>
    <rPh sb="42" eb="45">
      <t>トリシマリヤク</t>
    </rPh>
    <rPh sb="45" eb="46">
      <t>カイ</t>
    </rPh>
    <rPh sb="46" eb="48">
      <t>キソク</t>
    </rPh>
    <rPh sb="50" eb="51">
      <t>タ</t>
    </rPh>
    <rPh sb="51" eb="53">
      <t>ナイブ</t>
    </rPh>
    <rPh sb="53" eb="55">
      <t>キテイ</t>
    </rPh>
    <rPh sb="59" eb="61">
      <t>ギョウム</t>
    </rPh>
    <rPh sb="61" eb="63">
      <t>シッコウ</t>
    </rPh>
    <rPh sb="63" eb="64">
      <t>ケン</t>
    </rPh>
    <rPh sb="65" eb="66">
      <t>ユウ</t>
    </rPh>
    <rPh sb="68" eb="69">
      <t>モノ</t>
    </rPh>
    <rPh sb="70" eb="71">
      <t>ミト</t>
    </rPh>
    <rPh sb="75" eb="76">
      <t>モノ</t>
    </rPh>
    <rPh sb="78" eb="81">
      <t>ロウドウシャ</t>
    </rPh>
    <rPh sb="85" eb="86">
      <t>ト</t>
    </rPh>
    <rPh sb="87" eb="88">
      <t>アツカ</t>
    </rPh>
    <phoneticPr fontId="1"/>
  </si>
  <si>
    <t>㋑　業務を行うにつき事業主の指揮命令に従っていることが明確であること。</t>
    <rPh sb="2" eb="4">
      <t>ギョウム</t>
    </rPh>
    <rPh sb="5" eb="6">
      <t>オコナ</t>
    </rPh>
    <rPh sb="10" eb="13">
      <t>ジギョウヌシ</t>
    </rPh>
    <rPh sb="14" eb="16">
      <t>シキ</t>
    </rPh>
    <rPh sb="16" eb="18">
      <t>メイレイ</t>
    </rPh>
    <rPh sb="19" eb="20">
      <t>シタガ</t>
    </rPh>
    <rPh sb="27" eb="29">
      <t>メイカク</t>
    </rPh>
    <phoneticPr fontId="1"/>
  </si>
  <si>
    <t>　ただし、次の条件を満たしていれば被保険者となりますが、公共職業安定所へ雇用の実態を確認できる書類等の提出が必要となります。</t>
    <rPh sb="5" eb="6">
      <t>ツギ</t>
    </rPh>
    <rPh sb="7" eb="9">
      <t>ジョウケン</t>
    </rPh>
    <rPh sb="10" eb="11">
      <t>ミ</t>
    </rPh>
    <rPh sb="17" eb="21">
      <t>ヒホケンシャ</t>
    </rPh>
    <rPh sb="28" eb="35">
      <t>コウキョウショクギョウアンテイショ</t>
    </rPh>
    <rPh sb="36" eb="38">
      <t>コヨウ</t>
    </rPh>
    <rPh sb="39" eb="41">
      <t>ジッタイ</t>
    </rPh>
    <rPh sb="42" eb="44">
      <t>カクニン</t>
    </rPh>
    <rPh sb="47" eb="49">
      <t>ショルイ</t>
    </rPh>
    <rPh sb="49" eb="50">
      <t>トウ</t>
    </rPh>
    <rPh sb="51" eb="53">
      <t>テイシュツ</t>
    </rPh>
    <rPh sb="54" eb="56">
      <t>ヒツヨウ</t>
    </rPh>
    <phoneticPr fontId="1"/>
  </si>
  <si>
    <t>③事業主と利益を一にする地位（役員等）にないこと</t>
    <rPh sb="1" eb="4">
      <t>ジギョウヌシ</t>
    </rPh>
    <rPh sb="5" eb="7">
      <t>リエキ</t>
    </rPh>
    <rPh sb="8" eb="9">
      <t>ヒト</t>
    </rPh>
    <rPh sb="12" eb="14">
      <t>チイ</t>
    </rPh>
    <rPh sb="15" eb="17">
      <t>ヤクイン</t>
    </rPh>
    <rPh sb="17" eb="18">
      <t>トウ</t>
    </rPh>
    <phoneticPr fontId="1"/>
  </si>
  <si>
    <t>　すべて「労働者」として対象となります。</t>
    <rPh sb="5" eb="8">
      <t>ロウドウシャ</t>
    </rPh>
    <rPh sb="12" eb="14">
      <t>タイショウ</t>
    </rPh>
    <phoneticPr fontId="1"/>
  </si>
  <si>
    <r>
      <rPr>
        <sz val="8"/>
        <rFont val="ＭＳ ゴシック"/>
        <family val="3"/>
        <charset val="128"/>
      </rPr>
      <t>(パート・タイマー)</t>
    </r>
    <r>
      <rPr>
        <sz val="11"/>
        <rFont val="ＭＳ ゴシック"/>
        <family val="3"/>
        <charset val="128"/>
      </rPr>
      <t xml:space="preserve">
短時間就労者</t>
    </r>
    <rPh sb="11" eb="14">
      <t>タンジカン</t>
    </rPh>
    <rPh sb="14" eb="17">
      <t>シュウロウシャ</t>
    </rPh>
    <phoneticPr fontId="1"/>
  </si>
  <si>
    <t>　反復継続して就労せず、その者の受ける賃金が家計の補助的なものは被保険者の対象となりません。</t>
    <rPh sb="1" eb="3">
      <t>ハンプク</t>
    </rPh>
    <rPh sb="3" eb="5">
      <t>ケイゾク</t>
    </rPh>
    <rPh sb="7" eb="9">
      <t>シュウロウ</t>
    </rPh>
    <rPh sb="14" eb="15">
      <t>モノ</t>
    </rPh>
    <rPh sb="16" eb="17">
      <t>ウ</t>
    </rPh>
    <rPh sb="19" eb="21">
      <t>チンギン</t>
    </rPh>
    <rPh sb="22" eb="24">
      <t>カケイ</t>
    </rPh>
    <rPh sb="25" eb="28">
      <t>ホジョテキ</t>
    </rPh>
    <rPh sb="32" eb="36">
      <t>ヒホケンシャ</t>
    </rPh>
    <rPh sb="37" eb="39">
      <t>タイショウ</t>
    </rPh>
    <phoneticPr fontId="1"/>
  </si>
  <si>
    <t>　年齢に制限なく、雇用保険の適用対象になります。（短期雇用特例被保険者及び日雇労働被保険者を除きます。）ただし、64歳以上の高年齢労働者については、平成31年度までは雇用保険の保険料が免除されます。</t>
    <rPh sb="1" eb="3">
      <t>ネンレイ</t>
    </rPh>
    <rPh sb="4" eb="6">
      <t>セイゲン</t>
    </rPh>
    <rPh sb="9" eb="11">
      <t>コヨウ</t>
    </rPh>
    <rPh sb="11" eb="13">
      <t>ホケン</t>
    </rPh>
    <rPh sb="14" eb="16">
      <t>テキヨウ</t>
    </rPh>
    <rPh sb="16" eb="18">
      <t>タイショウ</t>
    </rPh>
    <rPh sb="25" eb="27">
      <t>タンキ</t>
    </rPh>
    <rPh sb="27" eb="29">
      <t>コヨウ</t>
    </rPh>
    <rPh sb="29" eb="31">
      <t>トクレイ</t>
    </rPh>
    <rPh sb="31" eb="35">
      <t>ヒホケンシャ</t>
    </rPh>
    <rPh sb="35" eb="36">
      <t>オヨ</t>
    </rPh>
    <rPh sb="37" eb="41">
      <t>ヒヤトイロウドウ</t>
    </rPh>
    <rPh sb="41" eb="45">
      <t>ヒホケンシャ</t>
    </rPh>
    <rPh sb="46" eb="47">
      <t>ノゾ</t>
    </rPh>
    <rPh sb="58" eb="61">
      <t>サイイジョウ</t>
    </rPh>
    <rPh sb="62" eb="65">
      <t>コウネンレイ</t>
    </rPh>
    <rPh sb="65" eb="68">
      <t>ロウドウシャ</t>
    </rPh>
    <rPh sb="74" eb="76">
      <t>ヘイセイ</t>
    </rPh>
    <rPh sb="78" eb="80">
      <t>ネンド</t>
    </rPh>
    <rPh sb="83" eb="85">
      <t>コヨウ</t>
    </rPh>
    <rPh sb="85" eb="87">
      <t>ホケン</t>
    </rPh>
    <rPh sb="88" eb="91">
      <t>ホケンリョウ</t>
    </rPh>
    <rPh sb="92" eb="94">
      <t>メンジョ</t>
    </rPh>
    <phoneticPr fontId="1"/>
  </si>
  <si>
    <t>労 働 者</t>
    <rPh sb="0" eb="1">
      <t>ロウ</t>
    </rPh>
    <rPh sb="2" eb="3">
      <t>ドウ</t>
    </rPh>
    <rPh sb="4" eb="5">
      <t>シャ</t>
    </rPh>
    <phoneticPr fontId="1"/>
  </si>
  <si>
    <t>宿直・日直手当</t>
    <rPh sb="0" eb="1">
      <t>ヤド</t>
    </rPh>
    <rPh sb="1" eb="2">
      <t>チョク</t>
    </rPh>
    <rPh sb="3" eb="5">
      <t>ニッチョク</t>
    </rPh>
    <rPh sb="5" eb="7">
      <t>テアテ</t>
    </rPh>
    <phoneticPr fontId="1"/>
  </si>
  <si>
    <t>㋺　就労の実態が当該事業場における他の労働者と同様であり、賃金もこれに応じて支払われていること。特に(i)始業及び就業の時刻、休憩時間、休日、休暇等及び(ii)賃金の決定、計算及び支払の方法、賃金の締切り及び支払の時期等について就業規則その他これに準ずるものに定めるところにより、その管理が他の労働者と同様になされていること。</t>
    <rPh sb="2" eb="4">
      <t>シュウロウ</t>
    </rPh>
    <rPh sb="5" eb="7">
      <t>ジッタイ</t>
    </rPh>
    <rPh sb="8" eb="10">
      <t>トウガイ</t>
    </rPh>
    <rPh sb="10" eb="12">
      <t>ジギョウ</t>
    </rPh>
    <rPh sb="12" eb="13">
      <t>バ</t>
    </rPh>
    <rPh sb="17" eb="18">
      <t>ホカ</t>
    </rPh>
    <rPh sb="19" eb="22">
      <t>ロウドウシャ</t>
    </rPh>
    <rPh sb="23" eb="25">
      <t>ドウヨウ</t>
    </rPh>
    <rPh sb="29" eb="31">
      <t>チンギン</t>
    </rPh>
    <rPh sb="35" eb="36">
      <t>オウ</t>
    </rPh>
    <rPh sb="38" eb="40">
      <t>シハラ</t>
    </rPh>
    <rPh sb="48" eb="49">
      <t>トク</t>
    </rPh>
    <rPh sb="53" eb="55">
      <t>シギョウ</t>
    </rPh>
    <rPh sb="55" eb="56">
      <t>オヨ</t>
    </rPh>
    <rPh sb="57" eb="59">
      <t>シュウギョウ</t>
    </rPh>
    <rPh sb="60" eb="62">
      <t>ジコク</t>
    </rPh>
    <rPh sb="63" eb="65">
      <t>キュウケイ</t>
    </rPh>
    <rPh sb="65" eb="67">
      <t>ジカン</t>
    </rPh>
    <rPh sb="68" eb="70">
      <t>キュウジツ</t>
    </rPh>
    <rPh sb="71" eb="73">
      <t>キュウカ</t>
    </rPh>
    <rPh sb="73" eb="74">
      <t>トウ</t>
    </rPh>
    <rPh sb="74" eb="75">
      <t>オヨ</t>
    </rPh>
    <rPh sb="80" eb="82">
      <t>チンギン</t>
    </rPh>
    <rPh sb="83" eb="85">
      <t>ケッテイ</t>
    </rPh>
    <rPh sb="86" eb="88">
      <t>ケイサン</t>
    </rPh>
    <rPh sb="88" eb="89">
      <t>オヨ</t>
    </rPh>
    <rPh sb="90" eb="92">
      <t>シハラ</t>
    </rPh>
    <rPh sb="93" eb="95">
      <t>ホウホウ</t>
    </rPh>
    <rPh sb="96" eb="98">
      <t>チンギン</t>
    </rPh>
    <phoneticPr fontId="1"/>
  </si>
  <si>
    <t>時間給・日給・月給、臨時・日雇労働者、パート、アルバイトに支払う賃金</t>
    <rPh sb="0" eb="3">
      <t>ジカンキュウ</t>
    </rPh>
    <rPh sb="4" eb="6">
      <t>ニッキュウ</t>
    </rPh>
    <rPh sb="7" eb="9">
      <t>ゲッキュウ</t>
    </rPh>
    <rPh sb="10" eb="12">
      <t>リンジ</t>
    </rPh>
    <rPh sb="13" eb="15">
      <t>ヒヤト</t>
    </rPh>
    <rPh sb="15" eb="18">
      <t>ロウドウシャ</t>
    </rPh>
    <rPh sb="29" eb="31">
      <t>シハラ</t>
    </rPh>
    <rPh sb="32" eb="34">
      <t>チンギン</t>
    </rPh>
    <phoneticPr fontId="1"/>
  </si>
  <si>
    <t>通常の勤務時間以外の労働に対して支払われる残業手当等</t>
    <rPh sb="0" eb="2">
      <t>ツウジョウ</t>
    </rPh>
    <rPh sb="3" eb="5">
      <t>キンム</t>
    </rPh>
    <rPh sb="5" eb="7">
      <t>ジカン</t>
    </rPh>
    <rPh sb="7" eb="9">
      <t>イガイ</t>
    </rPh>
    <rPh sb="10" eb="12">
      <t>ロウドウ</t>
    </rPh>
    <rPh sb="13" eb="14">
      <t>タイ</t>
    </rPh>
    <rPh sb="16" eb="18">
      <t>シハラ</t>
    </rPh>
    <rPh sb="21" eb="23">
      <t>ザンギョウ</t>
    </rPh>
    <rPh sb="23" eb="25">
      <t>テアテ</t>
    </rPh>
    <rPh sb="25" eb="26">
      <t>トウ</t>
    </rPh>
    <phoneticPr fontId="1"/>
  </si>
  <si>
    <t>寒冷地手当、地方手当等</t>
    <rPh sb="0" eb="3">
      <t>カンレイチ</t>
    </rPh>
    <rPh sb="3" eb="5">
      <t>テアテ</t>
    </rPh>
    <rPh sb="6" eb="8">
      <t>チホウ</t>
    </rPh>
    <rPh sb="8" eb="10">
      <t>テアテ</t>
    </rPh>
    <rPh sb="10" eb="11">
      <t>トウ</t>
    </rPh>
    <phoneticPr fontId="1"/>
  </si>
  <si>
    <t>精勤・皆勤手当等</t>
    <rPh sb="0" eb="2">
      <t>セイキン</t>
    </rPh>
    <rPh sb="3" eb="5">
      <t>カイキン</t>
    </rPh>
    <rPh sb="5" eb="7">
      <t>テア</t>
    </rPh>
    <rPh sb="7" eb="8">
      <t>トウ</t>
    </rPh>
    <phoneticPr fontId="1"/>
  </si>
  <si>
    <t>夏季・年末などに支払うボーナス</t>
    <rPh sb="0" eb="2">
      <t>カキ</t>
    </rPh>
    <rPh sb="3" eb="5">
      <t>ネンマツ</t>
    </rPh>
    <rPh sb="8" eb="10">
      <t>シハラ</t>
    </rPh>
    <phoneticPr fontId="1"/>
  </si>
  <si>
    <t>勤労者財産形成促進法に基づく勤労者の財産形成貯蓄を援助するため、事業主が労働者に対して支払う一定の率又は額の奨励金等</t>
    <rPh sb="0" eb="3">
      <t>キンロウシャ</t>
    </rPh>
    <rPh sb="3" eb="7">
      <t>ザイサンケイセイ</t>
    </rPh>
    <rPh sb="7" eb="10">
      <t>ソクシンホウ</t>
    </rPh>
    <rPh sb="11" eb="12">
      <t>モト</t>
    </rPh>
    <rPh sb="14" eb="17">
      <t>キンロウシャ</t>
    </rPh>
    <rPh sb="18" eb="20">
      <t>ザイサン</t>
    </rPh>
    <rPh sb="20" eb="22">
      <t>ケイセイ</t>
    </rPh>
    <rPh sb="22" eb="24">
      <t>チョチク</t>
    </rPh>
    <rPh sb="25" eb="27">
      <t>エンジョ</t>
    </rPh>
    <rPh sb="32" eb="35">
      <t>ジギョウヌシ</t>
    </rPh>
    <rPh sb="36" eb="39">
      <t>ロウドウシャ</t>
    </rPh>
    <rPh sb="40" eb="41">
      <t>タイ</t>
    </rPh>
    <rPh sb="43" eb="45">
      <t>シハラ</t>
    </rPh>
    <rPh sb="46" eb="48">
      <t>イッテイ</t>
    </rPh>
    <rPh sb="49" eb="50">
      <t>リツ</t>
    </rPh>
    <rPh sb="50" eb="51">
      <t>マタ</t>
    </rPh>
    <rPh sb="52" eb="53">
      <t>ガク</t>
    </rPh>
    <rPh sb="54" eb="57">
      <t>ショウレイキン</t>
    </rPh>
    <rPh sb="57" eb="58">
      <t>トウ</t>
    </rPh>
    <phoneticPr fontId="1"/>
  </si>
  <si>
    <t>休業補償費</t>
    <rPh sb="0" eb="2">
      <t>キュウギョウ</t>
    </rPh>
    <rPh sb="2" eb="4">
      <t>ホショウ</t>
    </rPh>
    <rPh sb="4" eb="5">
      <t>ヒ</t>
    </rPh>
    <phoneticPr fontId="1"/>
  </si>
  <si>
    <t>支 給 金 銭 等 の 種 類</t>
    <rPh sb="0" eb="1">
      <t>シ</t>
    </rPh>
    <rPh sb="2" eb="3">
      <t>キュウ</t>
    </rPh>
    <rPh sb="4" eb="5">
      <t>キン</t>
    </rPh>
    <rPh sb="6" eb="7">
      <t>ゼニ</t>
    </rPh>
    <rPh sb="8" eb="9">
      <t>トウ</t>
    </rPh>
    <rPh sb="12" eb="13">
      <t>シュ</t>
    </rPh>
    <rPh sb="14" eb="15">
      <t>タグイ</t>
    </rPh>
    <phoneticPr fontId="1"/>
  </si>
  <si>
    <t>会社が全額負担する生命保険の掛金</t>
    <rPh sb="0" eb="2">
      <t>カイシャ</t>
    </rPh>
    <rPh sb="3" eb="5">
      <t>ゼンガク</t>
    </rPh>
    <rPh sb="5" eb="7">
      <t>フタン</t>
    </rPh>
    <rPh sb="9" eb="11">
      <t>セイメイ</t>
    </rPh>
    <rPh sb="11" eb="13">
      <t>ホケン</t>
    </rPh>
    <rPh sb="14" eb="15">
      <t>カ</t>
    </rPh>
    <rPh sb="15" eb="16">
      <t>キン</t>
    </rPh>
    <phoneticPr fontId="1"/>
  </si>
  <si>
    <t>財産形成貯蓄のための事業主が負担
する奨励金等</t>
    <rPh sb="0" eb="2">
      <t>ザイサン</t>
    </rPh>
    <rPh sb="2" eb="4">
      <t>ケイセイ</t>
    </rPh>
    <rPh sb="4" eb="6">
      <t>チョチク</t>
    </rPh>
    <rPh sb="10" eb="13">
      <t>ジギョウヌシ</t>
    </rPh>
    <rPh sb="14" eb="16">
      <t>フタン</t>
    </rPh>
    <rPh sb="19" eb="22">
      <t>ショウレイキン</t>
    </rPh>
    <rPh sb="22" eb="23">
      <t>トウ</t>
    </rPh>
    <phoneticPr fontId="1"/>
  </si>
  <si>
    <t>令和</t>
    <rPh sb="0" eb="2">
      <t>レイワ</t>
    </rPh>
    <phoneticPr fontId="1"/>
  </si>
  <si>
    <t>⑩令和</t>
    <rPh sb="1" eb="3">
      <t>レイワ</t>
    </rPh>
    <phoneticPr fontId="1"/>
  </si>
  <si>
    <t xml:space="preserve">  ⑬ 令 和</t>
    <rPh sb="4" eb="5">
      <t>レイ</t>
    </rPh>
    <rPh sb="6" eb="7">
      <t>カズ</t>
    </rPh>
    <phoneticPr fontId="1"/>
  </si>
  <si>
    <t>⑭    令    和</t>
    <rPh sb="5" eb="6">
      <t>レイ</t>
    </rPh>
    <rPh sb="10" eb="11">
      <t>カズ</t>
    </rPh>
    <phoneticPr fontId="1"/>
  </si>
  <si>
    <t>　　賃金とは、賃金、給与、手当、賞与など名称のいかんを問わず労働の対償として事業主が労働者に支払うす
　べてのものをいい、一般的には、労働協約、就業規則、労働契約などにより、その支払が事業主に義務づけら
　れているものです。
　　また、現物給付については、原則として所定の現金給与の代わりに支給するもの、つまり、その支給によって
　現金給付が減額されるものや労働協約において支給が約束されているものは賃金となります。
　　このような現物給付でも、代金を徴収するものや福利厚生とみなされるものは原則として賃金とはなりません。
　　なお、具体的な取扱いについては、次の事項を参照してください。</t>
    <phoneticPr fontId="1"/>
  </si>
  <si>
    <t>労　　　災　　　保　　　険</t>
    <rPh sb="0" eb="1">
      <t>ロウ</t>
    </rPh>
    <rPh sb="4" eb="5">
      <t>サイ</t>
    </rPh>
    <rPh sb="8" eb="9">
      <t>ホ</t>
    </rPh>
    <rPh sb="12" eb="13">
      <t>ケン</t>
    </rPh>
    <phoneticPr fontId="1"/>
  </si>
  <si>
    <t>1.　算入するもの（例示）</t>
    <phoneticPr fontId="1"/>
  </si>
  <si>
    <t>　</t>
    <phoneticPr fontId="1"/>
  </si>
  <si>
    <t>㋩　監査役及び監事は法令上使用人を兼ねることを得ないものとされていますが、事実上一般の労働者と同様に賃金を得て労働に従事している場合には、「労働者」として取り扱います。</t>
    <rPh sb="2" eb="5">
      <t>カンサヤク</t>
    </rPh>
    <rPh sb="5" eb="6">
      <t>オヨ</t>
    </rPh>
    <rPh sb="7" eb="9">
      <t>カンジ</t>
    </rPh>
    <rPh sb="10" eb="13">
      <t>ホウレイジョウ</t>
    </rPh>
    <rPh sb="13" eb="15">
      <t>シヨウ</t>
    </rPh>
    <rPh sb="15" eb="16">
      <t>ニン</t>
    </rPh>
    <rPh sb="17" eb="18">
      <t>カ</t>
    </rPh>
    <rPh sb="23" eb="24">
      <t>エ</t>
    </rPh>
    <rPh sb="37" eb="40">
      <t>ジジツジョウ</t>
    </rPh>
    <rPh sb="40" eb="42">
      <t>イッパン</t>
    </rPh>
    <rPh sb="43" eb="46">
      <t>ロウドウシャ</t>
    </rPh>
    <rPh sb="47" eb="49">
      <t>ドウヨウ</t>
    </rPh>
    <rPh sb="50" eb="52">
      <t>チンギン</t>
    </rPh>
    <rPh sb="53" eb="54">
      <t>エ</t>
    </rPh>
    <rPh sb="55" eb="57">
      <t>ロウドウ</t>
    </rPh>
    <rPh sb="58" eb="60">
      <t>ジュウジ</t>
    </rPh>
    <rPh sb="64" eb="66">
      <t>バアイ</t>
    </rPh>
    <rPh sb="70" eb="73">
      <t>ロウドウシャ</t>
    </rPh>
    <rPh sb="77" eb="78">
      <t>ト</t>
    </rPh>
    <rPh sb="79" eb="80">
      <t>アツカ</t>
    </rPh>
    <phoneticPr fontId="1"/>
  </si>
  <si>
    <t>　同居の親族は原則として労災保険上の「労働者」に該当しませんが、同居の親族であっても、常時同居の親族以外の労働者を使用する事業において一般事務又は現場作業等に従事し、かつ次の条件を満たすものは労災保険上の「労働者」として取り扱います。</t>
    <rPh sb="1" eb="3">
      <t>ドウキョ</t>
    </rPh>
    <rPh sb="4" eb="6">
      <t>シンゾク</t>
    </rPh>
    <rPh sb="7" eb="9">
      <t>ゲンソク</t>
    </rPh>
    <rPh sb="12" eb="14">
      <t>ロウサイ</t>
    </rPh>
    <rPh sb="14" eb="16">
      <t>ホケン</t>
    </rPh>
    <rPh sb="16" eb="17">
      <t>ジョウ</t>
    </rPh>
    <rPh sb="19" eb="22">
      <t>ロウドウシャ</t>
    </rPh>
    <rPh sb="24" eb="26">
      <t>ガイトウ</t>
    </rPh>
    <rPh sb="32" eb="34">
      <t>ドウキョ</t>
    </rPh>
    <rPh sb="35" eb="37">
      <t>シンゾク</t>
    </rPh>
    <rPh sb="43" eb="45">
      <t>ジョウジ</t>
    </rPh>
    <rPh sb="45" eb="47">
      <t>ドウキョ</t>
    </rPh>
    <rPh sb="48" eb="50">
      <t>シンゾク</t>
    </rPh>
    <rPh sb="50" eb="52">
      <t>イガイ</t>
    </rPh>
    <rPh sb="53" eb="56">
      <t>ロウドウシャ</t>
    </rPh>
    <rPh sb="57" eb="59">
      <t>シヨウ</t>
    </rPh>
    <rPh sb="61" eb="63">
      <t>ジギョウ</t>
    </rPh>
    <rPh sb="67" eb="69">
      <t>イッパン</t>
    </rPh>
    <rPh sb="69" eb="71">
      <t>ジム</t>
    </rPh>
    <rPh sb="71" eb="72">
      <t>マタ</t>
    </rPh>
    <rPh sb="73" eb="75">
      <t>ゲンバ</t>
    </rPh>
    <rPh sb="75" eb="77">
      <t>サギョウ</t>
    </rPh>
    <rPh sb="77" eb="78">
      <t>トウ</t>
    </rPh>
    <rPh sb="79" eb="81">
      <t>ジュウジ</t>
    </rPh>
    <rPh sb="85" eb="86">
      <t>ツギ</t>
    </rPh>
    <rPh sb="87" eb="89">
      <t>ジョウケン</t>
    </rPh>
    <rPh sb="90" eb="91">
      <t>ミ</t>
    </rPh>
    <rPh sb="96" eb="98">
      <t>ロウサイ</t>
    </rPh>
    <rPh sb="98" eb="100">
      <t>ホケン</t>
    </rPh>
    <rPh sb="100" eb="101">
      <t>ジョウ</t>
    </rPh>
    <rPh sb="103" eb="106">
      <t>ロウドウシャ</t>
    </rPh>
    <rPh sb="110" eb="111">
      <t>ト</t>
    </rPh>
    <rPh sb="112" eb="113">
      <t>アツカ</t>
    </rPh>
    <phoneticPr fontId="1"/>
  </si>
  <si>
    <t>①業務を行うにつき、事業主の指揮命令に従っていることが明確であること</t>
    <phoneticPr fontId="1"/>
  </si>
  <si>
    <t>②就労の実態が当該事務所における他の労働者と同様であり、賃金もこれに応じて支払われていること。特に始業及び就業の時刻、休憩時間、休日、休暇等、また賃金の決定、計算及び支払方法、賃金の締切、及び支払いの時期等について就業規則その他これに準ずるものに定めるところにより、その管理が他の労働者と同様になされていること</t>
    <rPh sb="1" eb="3">
      <t>シュウロウ</t>
    </rPh>
    <rPh sb="4" eb="6">
      <t>ジッタイ</t>
    </rPh>
    <rPh sb="7" eb="9">
      <t>トウガイ</t>
    </rPh>
    <rPh sb="9" eb="11">
      <t>ジム</t>
    </rPh>
    <rPh sb="11" eb="12">
      <t>ショ</t>
    </rPh>
    <rPh sb="16" eb="17">
      <t>ホカ</t>
    </rPh>
    <rPh sb="18" eb="21">
      <t>ロウドウシャ</t>
    </rPh>
    <rPh sb="22" eb="24">
      <t>ドウヨウ</t>
    </rPh>
    <rPh sb="28" eb="30">
      <t>チンギン</t>
    </rPh>
    <rPh sb="34" eb="35">
      <t>オウ</t>
    </rPh>
    <rPh sb="37" eb="39">
      <t>シハラ</t>
    </rPh>
    <rPh sb="47" eb="48">
      <t>トク</t>
    </rPh>
    <rPh sb="49" eb="51">
      <t>シギョウ</t>
    </rPh>
    <rPh sb="51" eb="52">
      <t>オヨ</t>
    </rPh>
    <rPh sb="53" eb="55">
      <t>シュウギョウ</t>
    </rPh>
    <rPh sb="56" eb="58">
      <t>ジコク</t>
    </rPh>
    <rPh sb="59" eb="61">
      <t>キュウケイ</t>
    </rPh>
    <rPh sb="61" eb="63">
      <t>ジカン</t>
    </rPh>
    <rPh sb="64" eb="66">
      <t>キュウジツ</t>
    </rPh>
    <rPh sb="67" eb="69">
      <t>キュウカ</t>
    </rPh>
    <rPh sb="69" eb="70">
      <t>トウ</t>
    </rPh>
    <rPh sb="73" eb="75">
      <t>チンギン</t>
    </rPh>
    <rPh sb="76" eb="78">
      <t>ケッテイ</t>
    </rPh>
    <rPh sb="79" eb="81">
      <t>ケイサン</t>
    </rPh>
    <rPh sb="81" eb="82">
      <t>オヨ</t>
    </rPh>
    <rPh sb="83" eb="85">
      <t>シハライ</t>
    </rPh>
    <rPh sb="85" eb="87">
      <t>ホウホウ</t>
    </rPh>
    <rPh sb="88" eb="90">
      <t>チンギン</t>
    </rPh>
    <rPh sb="91" eb="93">
      <t>シメキリ</t>
    </rPh>
    <rPh sb="94" eb="95">
      <t>オヨ</t>
    </rPh>
    <rPh sb="96" eb="98">
      <t>シハライ</t>
    </rPh>
    <rPh sb="100" eb="103">
      <t>ジキトウ</t>
    </rPh>
    <rPh sb="107" eb="109">
      <t>シュウギョウ</t>
    </rPh>
    <rPh sb="109" eb="111">
      <t>キソク</t>
    </rPh>
    <rPh sb="113" eb="114">
      <t>タ</t>
    </rPh>
    <rPh sb="117" eb="118">
      <t>ジュン</t>
    </rPh>
    <rPh sb="123" eb="124">
      <t>サダ</t>
    </rPh>
    <rPh sb="135" eb="137">
      <t>カンリ</t>
    </rPh>
    <rPh sb="138" eb="139">
      <t>ホカ</t>
    </rPh>
    <rPh sb="140" eb="143">
      <t>ロウドウシャ</t>
    </rPh>
    <rPh sb="144" eb="146">
      <t>ドウヨウ</t>
    </rPh>
    <phoneticPr fontId="1"/>
  </si>
  <si>
    <t>通勤のために支給される現物給与</t>
    <rPh sb="0" eb="2">
      <t>ツウキン</t>
    </rPh>
    <rPh sb="6" eb="8">
      <t>シキュウ</t>
    </rPh>
    <rPh sb="11" eb="13">
      <t>ゲンブツ</t>
    </rPh>
    <rPh sb="13" eb="15">
      <t>キュウヨ</t>
    </rPh>
    <phoneticPr fontId="1"/>
  </si>
  <si>
    <t>チップ</t>
    <phoneticPr fontId="1"/>
  </si>
  <si>
    <t>　次のいずれにも該当するもので、その者の労働時間、その他の労働条件が就業規則（就業規則の届出義務が課せられていない事業所にあって、それに準ずる規定等）において明確に定められていると認められる場合は、被保険者となります。</t>
    <rPh sb="1" eb="2">
      <t>ツギ</t>
    </rPh>
    <rPh sb="8" eb="10">
      <t>ガイトウ</t>
    </rPh>
    <rPh sb="18" eb="19">
      <t>モノ</t>
    </rPh>
    <rPh sb="20" eb="22">
      <t>ロウドウ</t>
    </rPh>
    <rPh sb="22" eb="24">
      <t>ジカン</t>
    </rPh>
    <rPh sb="27" eb="28">
      <t>タ</t>
    </rPh>
    <rPh sb="29" eb="31">
      <t>ロウドウ</t>
    </rPh>
    <rPh sb="31" eb="33">
      <t>ジョウケン</t>
    </rPh>
    <rPh sb="34" eb="36">
      <t>シュウギョウ</t>
    </rPh>
    <rPh sb="36" eb="38">
      <t>キソク</t>
    </rPh>
    <rPh sb="39" eb="41">
      <t>シュウギョウ</t>
    </rPh>
    <rPh sb="41" eb="43">
      <t>キソク</t>
    </rPh>
    <rPh sb="44" eb="46">
      <t>トドケデ</t>
    </rPh>
    <rPh sb="46" eb="48">
      <t>ギム</t>
    </rPh>
    <rPh sb="49" eb="50">
      <t>カ</t>
    </rPh>
    <rPh sb="57" eb="59">
      <t>ジギョウ</t>
    </rPh>
    <rPh sb="59" eb="60">
      <t>ショ</t>
    </rPh>
    <rPh sb="68" eb="69">
      <t>ジュン</t>
    </rPh>
    <rPh sb="71" eb="73">
      <t>キテイ</t>
    </rPh>
    <rPh sb="73" eb="74">
      <t>トウ</t>
    </rPh>
    <rPh sb="79" eb="81">
      <t>メイカク</t>
    </rPh>
    <rPh sb="82" eb="83">
      <t>サダ</t>
    </rPh>
    <rPh sb="90" eb="91">
      <t>ミト</t>
    </rPh>
    <rPh sb="95" eb="97">
      <t>バアイ</t>
    </rPh>
    <rPh sb="99" eb="103">
      <t>ヒホケンシャ</t>
    </rPh>
    <phoneticPr fontId="1"/>
  </si>
  <si>
    <t>2.　算入しないもの（例示）</t>
    <phoneticPr fontId="1"/>
  </si>
  <si>
    <t>①　1週間の労働時間が20時間以上</t>
    <phoneticPr fontId="1"/>
  </si>
  <si>
    <t>就業規則、労働協約等に定めのあるとないとを問わない</t>
    <phoneticPr fontId="1"/>
  </si>
  <si>
    <t>①　1週間の労働時間が20時間以上　　　　　　　　　　　　　　　　　　　　　　　　　　　　　　　　　　　　　　　　　　　</t>
    <phoneticPr fontId="1"/>
  </si>
  <si>
    <t>アルバイト</t>
    <phoneticPr fontId="1"/>
  </si>
  <si>
    <t>高年齢   労働者</t>
    <phoneticPr fontId="1"/>
  </si>
  <si>
    <t>②　反復継続して就労する者（31日以上継続して雇用
　　されることが見込まれる者）</t>
    <rPh sb="8" eb="10">
      <t>シュウロウ</t>
    </rPh>
    <phoneticPr fontId="1"/>
  </si>
  <si>
    <t>②　反復継続して派遣就業する者（31日以上継続して
　　同一派遣元に雇用されることが見込まれる者等）　　</t>
    <rPh sb="10" eb="12">
      <t>シュウギョウ</t>
    </rPh>
    <rPh sb="28" eb="30">
      <t>ドウイツ</t>
    </rPh>
    <rPh sb="30" eb="33">
      <t>ハケンモト</t>
    </rPh>
    <rPh sb="48" eb="49">
      <t>トウ</t>
    </rPh>
    <phoneticPr fontId="1"/>
  </si>
  <si>
    <t>⑫ 令 和</t>
    <rPh sb="2" eb="3">
      <t>レイ</t>
    </rPh>
    <rPh sb="4" eb="5">
      <t>ワ</t>
    </rPh>
    <phoneticPr fontId="1"/>
  </si>
  <si>
    <t>⑪令和</t>
    <rPh sb="1" eb="3">
      <t>レイワ</t>
    </rPh>
    <phoneticPr fontId="1"/>
  </si>
  <si>
    <t xml:space="preserve">令和 </t>
    <rPh sb="0" eb="2">
      <t>レイワ</t>
    </rPh>
    <phoneticPr fontId="1"/>
  </si>
  <si>
    <t>R0702_東京労働局独自様式</t>
    <rPh sb="6" eb="8">
      <t>トウキョウ</t>
    </rPh>
    <rPh sb="8" eb="10">
      <t>ロウドウ</t>
    </rPh>
    <rPh sb="10" eb="11">
      <t>キョク</t>
    </rPh>
    <rPh sb="11" eb="13">
      <t>ドクジ</t>
    </rPh>
    <rPh sb="13" eb="15">
      <t>ヨウシキ</t>
    </rPh>
    <phoneticPr fontId="1"/>
  </si>
  <si>
    <t>R0702東京労働局独自様式</t>
    <rPh sb="5" eb="7">
      <t>トウキョウ</t>
    </rPh>
    <rPh sb="7" eb="9">
      <t>ロウドウ</t>
    </rPh>
    <rPh sb="9" eb="10">
      <t>キョク</t>
    </rPh>
    <rPh sb="10" eb="12">
      <t>ドクジ</t>
    </rPh>
    <rPh sb="12" eb="14">
      <t>ヨウシキ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</si>
</sst>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 \ "/>
    <numFmt numFmtId="177" formatCode="0;&quot;▲ &quot;0"/>
    <numFmt numFmtId="178" formatCode="[$-411]ggge&quot;年&quot;m&quot;月&quot;d&quot;日&quot;;@"/>
  </numFmts>
  <fonts count="28" x14ac:knownFonts="1">
    <font>
      <sz val="11"/>
      <name val="ＭＳ Ｐゴシック"/>
      <family val="3"/>
      <charset val="128"/>
    </font>
    <font>
      <sz val="6"/>
      <name val="ＭＳ Ｐゴシック"/>
      <family val="3"/>
      <charset val="128"/>
    </font>
    <font>
      <sz val="11"/>
      <name val="ＭＳ 明朝"/>
      <family val="1"/>
      <charset val="128"/>
    </font>
    <font>
      <b/>
      <sz val="16"/>
      <name val="ＭＳ 明朝"/>
      <family val="1"/>
      <charset val="128"/>
    </font>
    <font>
      <sz val="10"/>
      <name val="ＭＳ 明朝"/>
      <family val="1"/>
      <charset val="128"/>
    </font>
    <font>
      <sz val="9"/>
      <name val="ＭＳ 明朝"/>
      <family val="1"/>
      <charset val="128"/>
    </font>
    <font>
      <sz val="9"/>
      <name val="ＭＳ Ｐ明朝"/>
      <family val="1"/>
      <charset val="128"/>
    </font>
    <font>
      <sz val="8"/>
      <name val="ＭＳ 明朝"/>
      <family val="1"/>
      <charset val="128"/>
    </font>
    <font>
      <sz val="10"/>
      <name val="ＭＳ Ｐ明朝"/>
      <family val="1"/>
      <charset val="128"/>
    </font>
    <font>
      <sz val="11"/>
      <name val="ＭＳ Ｐ明朝"/>
      <family val="1"/>
      <charset val="128"/>
    </font>
    <font>
      <sz val="7"/>
      <name val="ＭＳ 明朝"/>
      <family val="1"/>
      <charset val="128"/>
    </font>
    <font>
      <sz val="7"/>
      <color indexed="9"/>
      <name val="ＭＳ 明朝"/>
      <family val="1"/>
      <charset val="128"/>
    </font>
    <font>
      <sz val="8"/>
      <color indexed="9"/>
      <name val="ＭＳ 明朝"/>
      <family val="1"/>
      <charset val="128"/>
    </font>
    <font>
      <sz val="5"/>
      <name val="ＭＳ 明朝"/>
      <family val="1"/>
      <charset val="128"/>
    </font>
    <font>
      <sz val="9"/>
      <name val="ＭＳ Ｐゴシック"/>
      <family val="3"/>
      <charset val="128"/>
    </font>
    <font>
      <sz val="10"/>
      <name val="ＭＳ Ｐゴシック"/>
      <family val="3"/>
      <charset val="128"/>
    </font>
    <font>
      <sz val="12"/>
      <name val="ＭＳ 明朝"/>
      <family val="1"/>
      <charset val="128"/>
    </font>
    <font>
      <sz val="10"/>
      <name val="ＭＳ ゴシック"/>
      <family val="3"/>
      <charset val="128"/>
    </font>
    <font>
      <sz val="8"/>
      <name val="ＭＳ Ｐゴシック"/>
      <family val="3"/>
      <charset val="128"/>
    </font>
    <font>
      <b/>
      <sz val="9"/>
      <color indexed="81"/>
      <name val="ＭＳ Ｐゴシック"/>
      <family val="3"/>
      <charset val="128"/>
    </font>
    <font>
      <sz val="11"/>
      <name val="ＭＳ ゴシック"/>
      <family val="3"/>
      <charset val="128"/>
    </font>
    <font>
      <sz val="9"/>
      <name val="ＭＳ ゴシック"/>
      <family val="3"/>
      <charset val="128"/>
    </font>
    <font>
      <sz val="8"/>
      <name val="ＭＳ ゴシック"/>
      <family val="3"/>
      <charset val="128"/>
    </font>
    <font>
      <sz val="12"/>
      <name val="ＭＳ ゴシック"/>
      <family val="3"/>
      <charset val="128"/>
    </font>
    <font>
      <sz val="11"/>
      <color theme="0"/>
      <name val="ＭＳ 明朝"/>
      <family val="1"/>
      <charset val="128"/>
    </font>
    <font>
      <sz val="9"/>
      <color theme="1"/>
      <name val="ＭＳ ゴシック"/>
      <family val="3"/>
      <charset val="128"/>
    </font>
    <font>
      <sz val="8"/>
      <color theme="1"/>
      <name val="ＭＳ ゴシック"/>
      <family val="3"/>
      <charset val="128"/>
    </font>
    <font>
      <b/>
      <sz val="14"/>
      <color theme="1"/>
      <name val="ＭＳ ゴシック"/>
      <family val="3"/>
      <charset val="128"/>
    </font>
  </fonts>
  <fills count="4">
    <fill>
      <patternFill patternType="none"/>
    </fill>
    <fill>
      <patternFill patternType="gray125"/>
    </fill>
    <fill>
      <patternFill patternType="solid">
        <fgColor theme="0"/>
        <bgColor indexed="64"/>
      </patternFill>
    </fill>
    <fill>
      <patternFill patternType="solid">
        <fgColor rgb="FFFFFFCC"/>
        <bgColor indexed="64"/>
      </patternFill>
    </fill>
  </fills>
  <borders count="104">
    <border>
      <left/>
      <right/>
      <top/>
      <bottom/>
      <diagonal/>
    </border>
    <border>
      <left/>
      <right/>
      <top style="medium">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dotted">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left style="medium">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medium">
        <color indexed="64"/>
      </right>
      <top style="thin">
        <color indexed="64"/>
      </top>
      <bottom/>
      <diagonal/>
    </border>
    <border>
      <left/>
      <right style="medium">
        <color indexed="64"/>
      </right>
      <top/>
      <bottom style="thin">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bottom/>
      <diagonal/>
    </border>
    <border>
      <left style="dotted">
        <color indexed="64"/>
      </left>
      <right style="thin">
        <color indexed="64"/>
      </right>
      <top style="thin">
        <color indexed="64"/>
      </top>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diagonal style="thin">
        <color indexed="64"/>
      </diagonal>
    </border>
    <border diagonalUp="1">
      <left style="medium">
        <color indexed="64"/>
      </left>
      <right/>
      <top style="thin">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dotted">
        <color indexed="64"/>
      </left>
      <right/>
      <top style="thin">
        <color indexed="64"/>
      </top>
      <bottom/>
      <diagonal/>
    </border>
    <border>
      <left style="dotted">
        <color indexed="64"/>
      </left>
      <right/>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diagonalUp="1">
      <left style="thin">
        <color indexed="64"/>
      </left>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diagonal style="thin">
        <color indexed="64"/>
      </diagonal>
    </border>
    <border diagonalUp="1">
      <left/>
      <right style="medium">
        <color indexed="64"/>
      </right>
      <top/>
      <bottom/>
      <diagonal style="thin">
        <color indexed="64"/>
      </diagonal>
    </border>
    <border diagonalUp="1">
      <left style="thin">
        <color indexed="64"/>
      </left>
      <right/>
      <top/>
      <bottom style="medium">
        <color indexed="64"/>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bottom style="thin">
        <color indexed="64"/>
      </bottom>
      <diagonal style="thin">
        <color indexed="64"/>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medium">
        <color indexed="64"/>
      </right>
      <top style="medium">
        <color indexed="64"/>
      </top>
      <bottom/>
      <diagonal style="thin">
        <color indexed="64"/>
      </diagonal>
    </border>
  </borders>
  <cellStyleXfs count="1">
    <xf numFmtId="0" fontId="0" fillId="0" borderId="0">
      <alignment vertical="center"/>
    </xf>
  </cellStyleXfs>
  <cellXfs count="886">
    <xf numFmtId="0" fontId="0" fillId="0" borderId="0" xfId="0">
      <alignment vertical="center"/>
    </xf>
    <xf numFmtId="0" fontId="2" fillId="0" borderId="0" xfId="0" applyFont="1">
      <alignment vertical="center"/>
    </xf>
    <xf numFmtId="0" fontId="4" fillId="0" borderId="0" xfId="0" applyFont="1" applyAlignment="1">
      <alignment horizontal="distributed"/>
    </xf>
    <xf numFmtId="0" fontId="2" fillId="0" borderId="0" xfId="0" applyFont="1" applyAlignment="1">
      <alignment horizontal="left" vertical="center"/>
    </xf>
    <xf numFmtId="0" fontId="4" fillId="0" borderId="1" xfId="0" applyFont="1" applyBorder="1" applyAlignment="1">
      <alignment horizontal="distributed" vertical="center"/>
    </xf>
    <xf numFmtId="0" fontId="9" fillId="0" borderId="2" xfId="0" applyFont="1" applyBorder="1" applyAlignment="1">
      <alignment horizontal="center" vertical="center" shrinkToFit="1"/>
    </xf>
    <xf numFmtId="0" fontId="9" fillId="0" borderId="3" xfId="0" applyFont="1" applyBorder="1" applyAlignment="1">
      <alignment horizontal="center" vertical="center" shrinkToFit="1"/>
    </xf>
    <xf numFmtId="0" fontId="5" fillId="0" borderId="4" xfId="0" applyFont="1" applyBorder="1" applyAlignment="1">
      <alignment horizontal="center" vertical="center"/>
    </xf>
    <xf numFmtId="49" fontId="5" fillId="0" borderId="5" xfId="0" applyNumberFormat="1" applyFont="1" applyBorder="1" applyAlignment="1">
      <alignment wrapText="1"/>
    </xf>
    <xf numFmtId="0" fontId="5" fillId="0" borderId="6" xfId="0" applyFont="1" applyBorder="1" applyAlignment="1">
      <alignment horizontal="center" vertical="center"/>
    </xf>
    <xf numFmtId="0" fontId="5" fillId="0" borderId="6" xfId="0" applyFont="1" applyBorder="1">
      <alignment vertical="center"/>
    </xf>
    <xf numFmtId="0" fontId="5" fillId="0" borderId="4" xfId="0" applyFont="1" applyBorder="1">
      <alignment vertical="center"/>
    </xf>
    <xf numFmtId="0" fontId="7" fillId="0" borderId="4" xfId="0" applyFont="1" applyBorder="1">
      <alignment vertical="center"/>
    </xf>
    <xf numFmtId="49" fontId="5" fillId="0" borderId="6" xfId="0" applyNumberFormat="1" applyFont="1" applyBorder="1" applyAlignment="1">
      <alignment wrapText="1"/>
    </xf>
    <xf numFmtId="177" fontId="2" fillId="0" borderId="0" xfId="0" applyNumberFormat="1" applyFont="1">
      <alignment vertical="center"/>
    </xf>
    <xf numFmtId="0" fontId="2" fillId="0" borderId="0" xfId="0" applyFont="1" applyAlignment="1">
      <alignment horizontal="right" vertical="center"/>
    </xf>
    <xf numFmtId="0" fontId="5" fillId="0" borderId="0" xfId="0" applyFont="1">
      <alignment vertical="center"/>
    </xf>
    <xf numFmtId="0" fontId="2" fillId="2" borderId="7" xfId="0" applyFont="1" applyFill="1" applyBorder="1" applyAlignment="1" applyProtection="1">
      <alignment horizontal="center" vertical="center" shrinkToFit="1"/>
      <protection locked="0"/>
    </xf>
    <xf numFmtId="0" fontId="0" fillId="2" borderId="0" xfId="0" applyFill="1" applyAlignment="1">
      <alignment horizontal="center" vertical="center" shrinkToFit="1"/>
    </xf>
    <xf numFmtId="0" fontId="0" fillId="2" borderId="8" xfId="0" applyFill="1" applyBorder="1" applyAlignment="1">
      <alignment horizontal="center" vertical="center" shrinkToFit="1"/>
    </xf>
    <xf numFmtId="0" fontId="2" fillId="2" borderId="0" xfId="0" applyFont="1" applyFill="1" applyAlignment="1" applyProtection="1">
      <alignment horizontal="center" vertical="center" shrinkToFit="1"/>
      <protection locked="0"/>
    </xf>
    <xf numFmtId="0" fontId="2" fillId="2" borderId="8" xfId="0" applyFont="1" applyFill="1" applyBorder="1" applyAlignment="1" applyProtection="1">
      <alignment horizontal="center" vertical="center" shrinkToFit="1"/>
      <protection locked="0"/>
    </xf>
    <xf numFmtId="0" fontId="0" fillId="2" borderId="11" xfId="0" applyFill="1" applyBorder="1" applyAlignment="1">
      <alignment horizontal="center" vertical="center"/>
    </xf>
    <xf numFmtId="0" fontId="0" fillId="2" borderId="9" xfId="0" applyFill="1" applyBorder="1" applyAlignment="1">
      <alignment horizontal="center" vertical="center"/>
    </xf>
    <xf numFmtId="0" fontId="0" fillId="2" borderId="10" xfId="0" applyFill="1" applyBorder="1" applyAlignment="1">
      <alignment horizontal="center" vertical="center"/>
    </xf>
    <xf numFmtId="0" fontId="18" fillId="2" borderId="10" xfId="0" applyFont="1" applyFill="1" applyBorder="1" applyAlignment="1">
      <alignment vertical="center" shrinkToFit="1"/>
    </xf>
    <xf numFmtId="0" fontId="5" fillId="2" borderId="6" xfId="0" applyFont="1" applyFill="1" applyBorder="1" applyProtection="1">
      <alignment vertical="center"/>
      <protection locked="0"/>
    </xf>
    <xf numFmtId="49" fontId="2" fillId="2" borderId="12" xfId="0" applyNumberFormat="1" applyFont="1" applyFill="1" applyBorder="1" applyAlignment="1" applyProtection="1">
      <alignment horizontal="center" vertical="center" shrinkToFit="1"/>
      <protection locked="0"/>
    </xf>
    <xf numFmtId="0" fontId="24" fillId="0" borderId="0" xfId="0" applyFont="1">
      <alignment vertical="center"/>
    </xf>
    <xf numFmtId="0" fontId="4" fillId="0" borderId="9" xfId="0" applyFont="1" applyBorder="1" applyAlignment="1">
      <alignment horizontal="distributed" vertical="center"/>
    </xf>
    <xf numFmtId="0" fontId="2" fillId="0" borderId="13" xfId="0" applyFont="1" applyBorder="1">
      <alignment vertical="center"/>
    </xf>
    <xf numFmtId="0" fontId="7" fillId="0" borderId="4" xfId="0" applyFont="1" applyBorder="1" applyAlignment="1">
      <alignment horizontal="left" vertical="center"/>
    </xf>
    <xf numFmtId="0" fontId="24" fillId="0" borderId="0" xfId="0" applyFont="1" applyProtection="1">
      <alignment vertical="center"/>
      <protection locked="0"/>
    </xf>
    <xf numFmtId="0" fontId="20" fillId="0" borderId="0" xfId="0" applyFont="1">
      <alignment vertical="center"/>
    </xf>
    <xf numFmtId="0" fontId="20" fillId="0" borderId="14" xfId="0" applyFont="1" applyBorder="1" applyAlignment="1">
      <alignment horizontal="center" vertical="center"/>
    </xf>
    <xf numFmtId="0" fontId="20" fillId="0" borderId="0" xfId="0" applyFont="1" applyAlignment="1">
      <alignment horizontal="center" vertical="center"/>
    </xf>
    <xf numFmtId="0" fontId="5" fillId="2" borderId="0" xfId="0" applyFont="1" applyFill="1" applyAlignment="1" applyProtection="1">
      <alignment horizontal="center" shrinkToFit="1"/>
      <protection locked="0"/>
    </xf>
    <xf numFmtId="0" fontId="25" fillId="0" borderId="7" xfId="0" applyFont="1" applyBorder="1" applyAlignment="1">
      <alignment vertical="top"/>
    </xf>
    <xf numFmtId="0" fontId="25" fillId="0" borderId="0" xfId="0" applyFont="1" applyAlignment="1">
      <alignment vertical="top"/>
    </xf>
    <xf numFmtId="0" fontId="25" fillId="0" borderId="8" xfId="0" applyFont="1" applyBorder="1" applyAlignment="1">
      <alignment vertical="top"/>
    </xf>
    <xf numFmtId="0" fontId="25" fillId="0" borderId="11" xfId="0" applyFont="1" applyBorder="1" applyAlignment="1">
      <alignment vertical="top"/>
    </xf>
    <xf numFmtId="0" fontId="25" fillId="0" borderId="9" xfId="0" applyFont="1" applyBorder="1" applyAlignment="1">
      <alignment vertical="top"/>
    </xf>
    <xf numFmtId="0" fontId="25" fillId="0" borderId="10" xfId="0" applyFont="1" applyBorder="1" applyAlignment="1">
      <alignment vertical="top"/>
    </xf>
    <xf numFmtId="0" fontId="20" fillId="0" borderId="16" xfId="0" applyFont="1" applyBorder="1" applyAlignment="1">
      <alignment vertical="center" textRotation="255" wrapText="1"/>
    </xf>
    <xf numFmtId="0" fontId="20" fillId="0" borderId="17" xfId="0" applyFont="1" applyBorder="1" applyAlignment="1">
      <alignment vertical="center" wrapText="1"/>
    </xf>
    <xf numFmtId="0" fontId="20" fillId="0" borderId="15" xfId="0" applyFont="1" applyBorder="1" applyAlignment="1">
      <alignment vertical="center" textRotation="255"/>
    </xf>
    <xf numFmtId="0" fontId="17" fillId="0" borderId="19" xfId="0" applyFont="1" applyBorder="1">
      <alignment vertical="center"/>
    </xf>
    <xf numFmtId="0" fontId="17" fillId="0" borderId="0" xfId="0" applyFont="1" applyAlignment="1">
      <alignment vertical="top" wrapText="1"/>
    </xf>
    <xf numFmtId="0" fontId="17" fillId="0" borderId="18" xfId="0" applyFont="1" applyBorder="1" applyAlignment="1">
      <alignment horizontal="distributed" vertical="center"/>
    </xf>
    <xf numFmtId="0" fontId="17" fillId="0" borderId="18" xfId="0" applyFont="1" applyBorder="1">
      <alignment vertical="center"/>
    </xf>
    <xf numFmtId="0" fontId="17" fillId="0" borderId="6" xfId="0" applyFont="1" applyBorder="1">
      <alignment vertical="center"/>
    </xf>
    <xf numFmtId="0" fontId="15" fillId="0" borderId="0" xfId="0" applyFont="1" applyAlignment="1">
      <alignment vertical="top" wrapText="1"/>
    </xf>
    <xf numFmtId="0" fontId="17" fillId="0" borderId="14" xfId="0" applyFont="1" applyBorder="1">
      <alignment vertical="center"/>
    </xf>
    <xf numFmtId="0" fontId="17" fillId="0" borderId="0" xfId="0" applyFont="1">
      <alignment vertical="center"/>
    </xf>
    <xf numFmtId="0" fontId="17" fillId="0" borderId="5" xfId="0" applyFont="1" applyBorder="1" applyAlignment="1">
      <alignment horizontal="distributed" vertical="center"/>
    </xf>
    <xf numFmtId="0" fontId="21" fillId="0" borderId="11" xfId="0" applyFont="1" applyBorder="1" applyAlignment="1">
      <alignment vertical="center" wrapText="1"/>
    </xf>
    <xf numFmtId="0" fontId="21" fillId="0" borderId="9" xfId="0" applyFont="1" applyBorder="1" applyAlignment="1">
      <alignment vertical="center" wrapText="1"/>
    </xf>
    <xf numFmtId="0" fontId="21" fillId="0" borderId="10" xfId="0" applyFont="1" applyBorder="1" applyAlignment="1">
      <alignment vertical="center" wrapText="1"/>
    </xf>
    <xf numFmtId="0" fontId="20" fillId="0" borderId="15" xfId="0" applyFont="1" applyBorder="1" applyAlignment="1">
      <alignment vertical="center" textRotation="255" wrapText="1"/>
    </xf>
    <xf numFmtId="0" fontId="20" fillId="0" borderId="16" xfId="0" applyFont="1" applyBorder="1" applyAlignment="1">
      <alignment vertical="center" textRotation="255"/>
    </xf>
    <xf numFmtId="0" fontId="20" fillId="0" borderId="17" xfId="0" applyFont="1" applyBorder="1" applyAlignment="1">
      <alignment vertical="center" textRotation="255"/>
    </xf>
    <xf numFmtId="0" fontId="17" fillId="0" borderId="2" xfId="0" applyFont="1" applyBorder="1">
      <alignment vertical="center"/>
    </xf>
    <xf numFmtId="0" fontId="17" fillId="0" borderId="3" xfId="0" applyFont="1" applyBorder="1">
      <alignment vertical="center"/>
    </xf>
    <xf numFmtId="0" fontId="17" fillId="0" borderId="9" xfId="0" applyFont="1" applyBorder="1">
      <alignment vertical="center"/>
    </xf>
    <xf numFmtId="0" fontId="17" fillId="0" borderId="10" xfId="0" applyFont="1" applyBorder="1">
      <alignment vertical="center"/>
    </xf>
    <xf numFmtId="0" fontId="21" fillId="0" borderId="11" xfId="0" applyFont="1" applyBorder="1" applyAlignment="1">
      <alignment vertical="top" wrapText="1"/>
    </xf>
    <xf numFmtId="0" fontId="21" fillId="0" borderId="9" xfId="0" applyFont="1" applyBorder="1" applyAlignment="1">
      <alignment vertical="top" wrapText="1"/>
    </xf>
    <xf numFmtId="0" fontId="21" fillId="0" borderId="10" xfId="0" applyFont="1" applyBorder="1" applyAlignment="1">
      <alignment vertical="top" wrapText="1"/>
    </xf>
    <xf numFmtId="49" fontId="5" fillId="3" borderId="0" xfId="0" applyNumberFormat="1" applyFont="1" applyFill="1" applyAlignment="1" applyProtection="1">
      <alignment horizontal="center" shrinkToFit="1"/>
      <protection locked="0"/>
    </xf>
    <xf numFmtId="49" fontId="2" fillId="3" borderId="12" xfId="0" applyNumberFormat="1" applyFont="1" applyFill="1" applyBorder="1" applyAlignment="1" applyProtection="1">
      <alignment horizontal="center" vertical="center" shrinkToFit="1"/>
      <protection locked="0"/>
    </xf>
    <xf numFmtId="0" fontId="5" fillId="3" borderId="6" xfId="0" applyFont="1" applyFill="1" applyBorder="1" applyAlignment="1" applyProtection="1">
      <alignment horizontal="center" vertical="center"/>
      <protection locked="0"/>
    </xf>
    <xf numFmtId="0" fontId="5" fillId="3" borderId="6" xfId="0" applyFont="1" applyFill="1" applyBorder="1" applyProtection="1">
      <alignment vertical="center"/>
      <protection locked="0"/>
    </xf>
    <xf numFmtId="0" fontId="2" fillId="0" borderId="7" xfId="0" applyFont="1" applyBorder="1" applyAlignment="1" applyProtection="1">
      <alignment horizontal="center" vertical="center" shrinkToFit="1"/>
      <protection locked="0"/>
    </xf>
    <xf numFmtId="0" fontId="2" fillId="0" borderId="0" xfId="0" applyFont="1" applyAlignment="1" applyProtection="1">
      <alignment horizontal="center" vertical="center" shrinkToFit="1"/>
      <protection locked="0"/>
    </xf>
    <xf numFmtId="0" fontId="2" fillId="0" borderId="8" xfId="0" applyFont="1" applyBorder="1" applyAlignment="1" applyProtection="1">
      <alignment horizontal="center" vertical="center" shrinkToFit="1"/>
      <protection locked="0"/>
    </xf>
    <xf numFmtId="0" fontId="0" fillId="0" borderId="0" xfId="0" applyAlignment="1">
      <alignment horizontal="center" vertical="center" shrinkToFit="1"/>
    </xf>
    <xf numFmtId="0" fontId="0" fillId="0" borderId="8" xfId="0" applyBorder="1" applyAlignment="1">
      <alignment horizontal="center" vertical="center" shrinkToFit="1"/>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18" fillId="0" borderId="10" xfId="0" applyFont="1" applyBorder="1" applyAlignment="1">
      <alignment vertical="center" shrinkToFit="1"/>
    </xf>
    <xf numFmtId="0" fontId="5" fillId="0" borderId="68" xfId="0" applyFont="1" applyBorder="1">
      <alignment vertical="center"/>
    </xf>
    <xf numFmtId="0" fontId="5" fillId="0" borderId="69" xfId="0" applyFont="1" applyBorder="1">
      <alignment vertical="center"/>
    </xf>
    <xf numFmtId="0" fontId="5" fillId="0" borderId="96" xfId="0" applyFont="1" applyBorder="1">
      <alignment vertical="center"/>
    </xf>
    <xf numFmtId="0" fontId="0" fillId="0" borderId="71" xfId="0" applyBorder="1">
      <alignment vertical="center"/>
    </xf>
    <xf numFmtId="0" fontId="0" fillId="0" borderId="72" xfId="0" applyBorder="1">
      <alignment vertical="center"/>
    </xf>
    <xf numFmtId="0" fontId="0" fillId="0" borderId="97" xfId="0" applyBorder="1">
      <alignment vertical="center"/>
    </xf>
    <xf numFmtId="0" fontId="0" fillId="0" borderId="74" xfId="0" applyBorder="1">
      <alignment vertical="center"/>
    </xf>
    <xf numFmtId="0" fontId="0" fillId="0" borderId="75" xfId="0" applyBorder="1">
      <alignment vertical="center"/>
    </xf>
    <xf numFmtId="0" fontId="0" fillId="0" borderId="100" xfId="0" applyBorder="1">
      <alignment vertical="center"/>
    </xf>
    <xf numFmtId="0" fontId="2" fillId="0" borderId="65" xfId="0" applyFont="1" applyBorder="1" applyAlignment="1">
      <alignment horizontal="center" vertical="center" shrinkToFit="1"/>
    </xf>
    <xf numFmtId="0" fontId="0" fillId="0" borderId="42" xfId="0" applyBorder="1" applyAlignment="1">
      <alignment horizontal="center" vertical="center" shrinkToFit="1"/>
    </xf>
    <xf numFmtId="0" fontId="0" fillId="0" borderId="66" xfId="0" applyBorder="1" applyAlignment="1">
      <alignment horizontal="center" vertical="center" shrinkToFit="1"/>
    </xf>
    <xf numFmtId="0" fontId="0" fillId="0" borderId="60" xfId="0" applyBorder="1" applyAlignment="1">
      <alignment horizontal="center" vertical="center" shrinkToFit="1"/>
    </xf>
    <xf numFmtId="0" fontId="5" fillId="0" borderId="5" xfId="0" applyFont="1" applyBorder="1" applyAlignment="1">
      <alignment horizontal="distributed"/>
    </xf>
    <xf numFmtId="0" fontId="5" fillId="0" borderId="2" xfId="0" applyFont="1" applyBorder="1" applyAlignment="1">
      <alignment horizontal="distributed"/>
    </xf>
    <xf numFmtId="0" fontId="5" fillId="0" borderId="3" xfId="0" applyFont="1" applyBorder="1" applyAlignment="1">
      <alignment horizontal="distributed"/>
    </xf>
    <xf numFmtId="0" fontId="5" fillId="0" borderId="7" xfId="0" applyFont="1" applyBorder="1" applyAlignment="1">
      <alignment horizontal="distributed"/>
    </xf>
    <xf numFmtId="0" fontId="5" fillId="0" borderId="0" xfId="0" applyFont="1" applyAlignment="1">
      <alignment horizontal="distributed"/>
    </xf>
    <xf numFmtId="0" fontId="5" fillId="0" borderId="8" xfId="0" applyFont="1" applyBorder="1" applyAlignment="1">
      <alignment horizontal="distributed"/>
    </xf>
    <xf numFmtId="176" fontId="2" fillId="3" borderId="5" xfId="0" applyNumberFormat="1" applyFont="1" applyFill="1" applyBorder="1" applyAlignment="1" applyProtection="1">
      <alignment vertical="center" shrinkToFit="1"/>
      <protection locked="0"/>
    </xf>
    <xf numFmtId="176" fontId="2" fillId="3" borderId="2" xfId="0" applyNumberFormat="1" applyFont="1" applyFill="1" applyBorder="1" applyAlignment="1" applyProtection="1">
      <alignment vertical="center" shrinkToFit="1"/>
      <protection locked="0"/>
    </xf>
    <xf numFmtId="176" fontId="2" fillId="3" borderId="3" xfId="0" applyNumberFormat="1" applyFont="1" applyFill="1" applyBorder="1" applyAlignment="1" applyProtection="1">
      <alignment vertical="center" shrinkToFit="1"/>
      <protection locked="0"/>
    </xf>
    <xf numFmtId="176" fontId="2" fillId="3" borderId="11" xfId="0" applyNumberFormat="1" applyFont="1" applyFill="1" applyBorder="1" applyAlignment="1" applyProtection="1">
      <alignment vertical="center" shrinkToFit="1"/>
      <protection locked="0"/>
    </xf>
    <xf numFmtId="176" fontId="2" fillId="3" borderId="9" xfId="0" applyNumberFormat="1" applyFont="1" applyFill="1" applyBorder="1" applyAlignment="1" applyProtection="1">
      <alignment vertical="center" shrinkToFit="1"/>
      <protection locked="0"/>
    </xf>
    <xf numFmtId="176" fontId="2" fillId="3" borderId="10" xfId="0" applyNumberFormat="1" applyFont="1" applyFill="1" applyBorder="1" applyAlignment="1" applyProtection="1">
      <alignment vertical="center" shrinkToFit="1"/>
      <protection locked="0"/>
    </xf>
    <xf numFmtId="176" fontId="2" fillId="0" borderId="5" xfId="0" applyNumberFormat="1" applyFont="1" applyBorder="1" applyAlignment="1">
      <alignment shrinkToFit="1"/>
    </xf>
    <xf numFmtId="176" fontId="2" fillId="0" borderId="2" xfId="0" applyNumberFormat="1" applyFont="1" applyBorder="1" applyAlignment="1">
      <alignment shrinkToFit="1"/>
    </xf>
    <xf numFmtId="176" fontId="2" fillId="0" borderId="3" xfId="0" applyNumberFormat="1" applyFont="1" applyBorder="1" applyAlignment="1">
      <alignment shrinkToFit="1"/>
    </xf>
    <xf numFmtId="176" fontId="2" fillId="0" borderId="7" xfId="0" applyNumberFormat="1" applyFont="1" applyBorder="1" applyAlignment="1">
      <alignment shrinkToFit="1"/>
    </xf>
    <xf numFmtId="176" fontId="2" fillId="0" borderId="0" xfId="0" applyNumberFormat="1" applyFont="1" applyAlignment="1">
      <alignment shrinkToFit="1"/>
    </xf>
    <xf numFmtId="176" fontId="2" fillId="0" borderId="8" xfId="0" applyNumberFormat="1" applyFont="1" applyBorder="1" applyAlignment="1">
      <alignment shrinkToFit="1"/>
    </xf>
    <xf numFmtId="176" fontId="2" fillId="3" borderId="7" xfId="0" applyNumberFormat="1" applyFont="1" applyFill="1" applyBorder="1" applyAlignment="1" applyProtection="1">
      <alignment vertical="center" shrinkToFit="1"/>
      <protection locked="0"/>
    </xf>
    <xf numFmtId="176" fontId="2" fillId="3" borderId="0" xfId="0" applyNumberFormat="1" applyFont="1" applyFill="1" applyAlignment="1" applyProtection="1">
      <alignment vertical="center" shrinkToFit="1"/>
      <protection locked="0"/>
    </xf>
    <xf numFmtId="176" fontId="2" fillId="3" borderId="8" xfId="0" applyNumberFormat="1" applyFont="1" applyFill="1" applyBorder="1" applyAlignment="1" applyProtection="1">
      <alignment vertical="center" shrinkToFit="1"/>
      <protection locked="0"/>
    </xf>
    <xf numFmtId="0" fontId="0" fillId="3" borderId="65" xfId="0" applyFill="1" applyBorder="1" applyAlignment="1" applyProtection="1">
      <alignment vertical="center" shrinkToFit="1"/>
      <protection locked="0"/>
    </xf>
    <xf numFmtId="0" fontId="0" fillId="3" borderId="42" xfId="0" applyFill="1" applyBorder="1" applyAlignment="1" applyProtection="1">
      <alignment vertical="center" shrinkToFit="1"/>
      <protection locked="0"/>
    </xf>
    <xf numFmtId="0" fontId="0" fillId="3" borderId="66" xfId="0" applyFill="1" applyBorder="1" applyAlignment="1" applyProtection="1">
      <alignment vertical="center" shrinkToFit="1"/>
      <protection locked="0"/>
    </xf>
    <xf numFmtId="176" fontId="2" fillId="0" borderId="5" xfId="0" applyNumberFormat="1" applyFont="1" applyBorder="1" applyAlignment="1">
      <alignment vertical="center" shrinkToFit="1"/>
    </xf>
    <xf numFmtId="176" fontId="2" fillId="0" borderId="2" xfId="0" applyNumberFormat="1" applyFont="1" applyBorder="1" applyAlignment="1">
      <alignment vertical="center" shrinkToFit="1"/>
    </xf>
    <xf numFmtId="176" fontId="2" fillId="0" borderId="3" xfId="0" applyNumberFormat="1" applyFont="1" applyBorder="1" applyAlignment="1">
      <alignment vertical="center" shrinkToFit="1"/>
    </xf>
    <xf numFmtId="176" fontId="2" fillId="0" borderId="7" xfId="0" applyNumberFormat="1" applyFont="1" applyBorder="1" applyAlignment="1">
      <alignment vertical="center" shrinkToFit="1"/>
    </xf>
    <xf numFmtId="176" fontId="2" fillId="0" borderId="0" xfId="0" applyNumberFormat="1" applyFont="1" applyAlignment="1">
      <alignment vertical="center" shrinkToFit="1"/>
    </xf>
    <xf numFmtId="176" fontId="2" fillId="0" borderId="8" xfId="0" applyNumberFormat="1" applyFont="1" applyBorder="1" applyAlignment="1">
      <alignment vertical="center" shrinkToFit="1"/>
    </xf>
    <xf numFmtId="0" fontId="0" fillId="0" borderId="65" xfId="0" applyBorder="1" applyAlignment="1">
      <alignment vertical="center" shrinkToFit="1"/>
    </xf>
    <xf numFmtId="0" fontId="0" fillId="0" borderId="42" xfId="0" applyBorder="1" applyAlignment="1">
      <alignment vertical="center" shrinkToFit="1"/>
    </xf>
    <xf numFmtId="0" fontId="0" fillId="0" borderId="66" xfId="0" applyBorder="1" applyAlignment="1">
      <alignment vertical="center" shrinkToFit="1"/>
    </xf>
    <xf numFmtId="0" fontId="4" fillId="0" borderId="5"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0" fontId="0" fillId="0" borderId="65" xfId="0" applyBorder="1">
      <alignment vertical="center"/>
    </xf>
    <xf numFmtId="0" fontId="0" fillId="0" borderId="42" xfId="0" applyBorder="1">
      <alignment vertical="center"/>
    </xf>
    <xf numFmtId="0" fontId="0" fillId="0" borderId="66" xfId="0" applyBorder="1">
      <alignment vertical="center"/>
    </xf>
    <xf numFmtId="176" fontId="2" fillId="3" borderId="5" xfId="0" applyNumberFormat="1" applyFont="1" applyFill="1" applyBorder="1" applyAlignment="1" applyProtection="1">
      <alignment horizontal="right" shrinkToFit="1"/>
      <protection locked="0"/>
    </xf>
    <xf numFmtId="176" fontId="2" fillId="3" borderId="2" xfId="0" applyNumberFormat="1" applyFont="1" applyFill="1" applyBorder="1" applyAlignment="1" applyProtection="1">
      <alignment horizontal="right" shrinkToFit="1"/>
      <protection locked="0"/>
    </xf>
    <xf numFmtId="176" fontId="2" fillId="3" borderId="3" xfId="0" applyNumberFormat="1" applyFont="1" applyFill="1" applyBorder="1" applyAlignment="1" applyProtection="1">
      <alignment horizontal="right" shrinkToFit="1"/>
      <protection locked="0"/>
    </xf>
    <xf numFmtId="176" fontId="2" fillId="3" borderId="11" xfId="0" applyNumberFormat="1" applyFont="1" applyFill="1" applyBorder="1" applyAlignment="1" applyProtection="1">
      <alignment horizontal="right" shrinkToFit="1"/>
      <protection locked="0"/>
    </xf>
    <xf numFmtId="176" fontId="2" fillId="3" borderId="9" xfId="0" applyNumberFormat="1" applyFont="1" applyFill="1" applyBorder="1" applyAlignment="1" applyProtection="1">
      <alignment horizontal="right" shrinkToFit="1"/>
      <protection locked="0"/>
    </xf>
    <xf numFmtId="176" fontId="2" fillId="3" borderId="10" xfId="0" applyNumberFormat="1" applyFont="1" applyFill="1" applyBorder="1" applyAlignment="1" applyProtection="1">
      <alignment horizontal="right" shrinkToFit="1"/>
      <protection locked="0"/>
    </xf>
    <xf numFmtId="176" fontId="2" fillId="0" borderId="6" xfId="0" applyNumberFormat="1" applyFont="1" applyBorder="1" applyAlignment="1">
      <alignment horizontal="right" shrinkToFit="1"/>
    </xf>
    <xf numFmtId="176" fontId="2" fillId="0" borderId="19" xfId="0" applyNumberFormat="1" applyFont="1" applyBorder="1" applyAlignment="1">
      <alignment horizontal="right" shrinkToFit="1"/>
    </xf>
    <xf numFmtId="176" fontId="2" fillId="3" borderId="14" xfId="0" applyNumberFormat="1" applyFont="1" applyFill="1" applyBorder="1" applyAlignment="1" applyProtection="1">
      <alignment horizontal="right" shrinkToFit="1"/>
      <protection locked="0"/>
    </xf>
    <xf numFmtId="0" fontId="2" fillId="3" borderId="14" xfId="0" applyFont="1" applyFill="1" applyBorder="1" applyAlignment="1" applyProtection="1">
      <alignment horizontal="center" shrinkToFit="1"/>
      <protection locked="0"/>
    </xf>
    <xf numFmtId="176" fontId="2" fillId="0" borderId="5" xfId="0" applyNumberFormat="1" applyFont="1" applyBorder="1" applyAlignment="1">
      <alignment horizontal="right" vertical="center" shrinkToFit="1"/>
    </xf>
    <xf numFmtId="176" fontId="2" fillId="0" borderId="2" xfId="0" applyNumberFormat="1" applyFont="1" applyBorder="1" applyAlignment="1">
      <alignment horizontal="right" vertical="center" shrinkToFit="1"/>
    </xf>
    <xf numFmtId="176" fontId="2" fillId="0" borderId="7" xfId="0" applyNumberFormat="1" applyFont="1" applyBorder="1" applyAlignment="1">
      <alignment horizontal="right" vertical="center" shrinkToFit="1"/>
    </xf>
    <xf numFmtId="176" fontId="2" fillId="0" borderId="0" xfId="0" applyNumberFormat="1" applyFont="1" applyAlignment="1">
      <alignment horizontal="right" vertical="center" shrinkToFit="1"/>
    </xf>
    <xf numFmtId="176" fontId="2" fillId="0" borderId="65" xfId="0" applyNumberFormat="1" applyFont="1" applyBorder="1" applyAlignment="1">
      <alignment horizontal="right" vertical="center" shrinkToFit="1"/>
    </xf>
    <xf numFmtId="176" fontId="2" fillId="0" borderId="42" xfId="0" applyNumberFormat="1" applyFont="1" applyBorder="1" applyAlignment="1">
      <alignment horizontal="right" vertical="center" shrinkToFit="1"/>
    </xf>
    <xf numFmtId="176" fontId="2" fillId="0" borderId="3" xfId="0" applyNumberFormat="1" applyFont="1" applyBorder="1" applyAlignment="1">
      <alignment horizontal="right" vertical="center" shrinkToFit="1"/>
    </xf>
    <xf numFmtId="176" fontId="2" fillId="0" borderId="8" xfId="0" applyNumberFormat="1" applyFont="1" applyBorder="1" applyAlignment="1">
      <alignment horizontal="right" vertical="center" shrinkToFit="1"/>
    </xf>
    <xf numFmtId="176" fontId="2" fillId="0" borderId="66" xfId="0" applyNumberFormat="1" applyFont="1" applyBorder="1" applyAlignment="1">
      <alignment horizontal="right" vertical="center" shrinkToFit="1"/>
    </xf>
    <xf numFmtId="0" fontId="16" fillId="0" borderId="80" xfId="0" applyFont="1" applyBorder="1" applyAlignment="1">
      <alignment horizontal="center" vertical="center"/>
    </xf>
    <xf numFmtId="0" fontId="16" fillId="0" borderId="81" xfId="0" applyFont="1" applyBorder="1" applyAlignment="1">
      <alignment horizontal="center" vertical="center"/>
    </xf>
    <xf numFmtId="176" fontId="2" fillId="0" borderId="57" xfId="0" applyNumberFormat="1" applyFont="1" applyBorder="1" applyAlignment="1">
      <alignment horizontal="right" shrinkToFit="1"/>
    </xf>
    <xf numFmtId="176" fontId="2" fillId="0" borderId="2" xfId="0" applyNumberFormat="1" applyFont="1" applyBorder="1" applyAlignment="1">
      <alignment horizontal="right" shrinkToFit="1"/>
    </xf>
    <xf numFmtId="176" fontId="2" fillId="0" borderId="40" xfId="0" applyNumberFormat="1" applyFont="1" applyBorder="1" applyAlignment="1">
      <alignment horizontal="right" shrinkToFit="1"/>
    </xf>
    <xf numFmtId="176" fontId="2" fillId="0" borderId="59" xfId="0" applyNumberFormat="1" applyFont="1" applyBorder="1" applyAlignment="1">
      <alignment horizontal="right" shrinkToFit="1"/>
    </xf>
    <xf numFmtId="176" fontId="2" fillId="0" borderId="42" xfId="0" applyNumberFormat="1" applyFont="1" applyBorder="1" applyAlignment="1">
      <alignment horizontal="right" shrinkToFit="1"/>
    </xf>
    <xf numFmtId="176" fontId="2" fillId="0" borderId="60" xfId="0" applyNumberFormat="1" applyFont="1" applyBorder="1" applyAlignment="1">
      <alignment horizontal="right" shrinkToFit="1"/>
    </xf>
    <xf numFmtId="176" fontId="2" fillId="3" borderId="18" xfId="0" applyNumberFormat="1" applyFont="1" applyFill="1" applyBorder="1" applyAlignment="1" applyProtection="1">
      <alignment horizontal="right" shrinkToFit="1"/>
      <protection locked="0"/>
    </xf>
    <xf numFmtId="176" fontId="2" fillId="3" borderId="6" xfId="0" applyNumberFormat="1" applyFont="1" applyFill="1" applyBorder="1" applyAlignment="1" applyProtection="1">
      <alignment horizontal="right" shrinkToFit="1"/>
      <protection locked="0"/>
    </xf>
    <xf numFmtId="176" fontId="2" fillId="3" borderId="19" xfId="0" applyNumberFormat="1" applyFont="1" applyFill="1" applyBorder="1" applyAlignment="1" applyProtection="1">
      <alignment horizontal="right" shrinkToFit="1"/>
      <protection locked="0"/>
    </xf>
    <xf numFmtId="0" fontId="4" fillId="0" borderId="29" xfId="0" applyFont="1" applyBorder="1" applyAlignment="1">
      <alignment horizontal="center" vertical="center"/>
    </xf>
    <xf numFmtId="0" fontId="4" fillId="0" borderId="1" xfId="0" applyFont="1" applyBorder="1" applyAlignment="1">
      <alignment horizontal="center" vertical="center"/>
    </xf>
    <xf numFmtId="0" fontId="4" fillId="0" borderId="26" xfId="0" applyFont="1" applyBorder="1" applyAlignment="1">
      <alignment horizontal="center" vertical="center"/>
    </xf>
    <xf numFmtId="0" fontId="4" fillId="0" borderId="58" xfId="0" applyFont="1" applyBorder="1" applyAlignment="1">
      <alignment horizontal="center" vertical="center"/>
    </xf>
    <xf numFmtId="0" fontId="4" fillId="0" borderId="13" xfId="0" applyFont="1" applyBorder="1" applyAlignment="1">
      <alignment horizontal="center" vertical="center"/>
    </xf>
    <xf numFmtId="0" fontId="4" fillId="0" borderId="61" xfId="0" applyFont="1" applyBorder="1" applyAlignment="1">
      <alignment horizontal="center" vertical="center"/>
    </xf>
    <xf numFmtId="0" fontId="4" fillId="0" borderId="9" xfId="0" applyFont="1" applyBorder="1" applyAlignment="1">
      <alignment horizontal="center" vertical="center"/>
    </xf>
    <xf numFmtId="0" fontId="4" fillId="0" borderId="41" xfId="0" applyFont="1" applyBorder="1" applyAlignment="1">
      <alignment horizontal="center" vertical="center"/>
    </xf>
    <xf numFmtId="0" fontId="4" fillId="0" borderId="68" xfId="0" applyFont="1" applyBorder="1" applyAlignment="1" applyProtection="1">
      <alignment horizontal="center" shrinkToFit="1"/>
      <protection locked="0"/>
    </xf>
    <xf numFmtId="0" fontId="4" fillId="0" borderId="69" xfId="0" applyFont="1" applyBorder="1" applyAlignment="1" applyProtection="1">
      <alignment horizontal="center" shrinkToFit="1"/>
      <protection locked="0"/>
    </xf>
    <xf numFmtId="0" fontId="4" fillId="0" borderId="70" xfId="0" applyFont="1" applyBorder="1" applyAlignment="1" applyProtection="1">
      <alignment horizontal="center" shrinkToFit="1"/>
      <protection locked="0"/>
    </xf>
    <xf numFmtId="0" fontId="4" fillId="0" borderId="71" xfId="0" applyFont="1" applyBorder="1" applyAlignment="1" applyProtection="1">
      <alignment horizontal="center" shrinkToFit="1"/>
      <protection locked="0"/>
    </xf>
    <xf numFmtId="0" fontId="4" fillId="0" borderId="72" xfId="0" applyFont="1" applyBorder="1" applyAlignment="1" applyProtection="1">
      <alignment horizontal="center" shrinkToFit="1"/>
      <protection locked="0"/>
    </xf>
    <xf numFmtId="0" fontId="4" fillId="0" borderId="73" xfId="0" applyFont="1" applyBorder="1" applyAlignment="1" applyProtection="1">
      <alignment horizontal="center" shrinkToFit="1"/>
      <protection locked="0"/>
    </xf>
    <xf numFmtId="0" fontId="0" fillId="0" borderId="74" xfId="0" applyBorder="1" applyAlignment="1">
      <alignment shrinkToFit="1"/>
    </xf>
    <xf numFmtId="0" fontId="0" fillId="0" borderId="75" xfId="0" applyBorder="1" applyAlignment="1">
      <alignment shrinkToFit="1"/>
    </xf>
    <xf numFmtId="0" fontId="0" fillId="0" borderId="76" xfId="0" applyBorder="1" applyAlignment="1">
      <alignment shrinkToFit="1"/>
    </xf>
    <xf numFmtId="0" fontId="4" fillId="3" borderId="5" xfId="0" applyFont="1" applyFill="1" applyBorder="1" applyAlignment="1" applyProtection="1">
      <alignment horizontal="center" shrinkToFit="1"/>
      <protection locked="0"/>
    </xf>
    <xf numFmtId="0" fontId="4" fillId="3" borderId="2" xfId="0" applyFont="1" applyFill="1" applyBorder="1" applyAlignment="1" applyProtection="1">
      <alignment horizontal="center" shrinkToFit="1"/>
      <protection locked="0"/>
    </xf>
    <xf numFmtId="0" fontId="4" fillId="3" borderId="3" xfId="0" applyFont="1" applyFill="1" applyBorder="1" applyAlignment="1" applyProtection="1">
      <alignment horizontal="center" shrinkToFit="1"/>
      <protection locked="0"/>
    </xf>
    <xf numFmtId="0" fontId="4" fillId="3" borderId="11" xfId="0" applyFont="1" applyFill="1" applyBorder="1" applyAlignment="1" applyProtection="1">
      <alignment horizontal="center" shrinkToFit="1"/>
      <protection locked="0"/>
    </xf>
    <xf numFmtId="0" fontId="4" fillId="3" borderId="9" xfId="0" applyFont="1" applyFill="1" applyBorder="1" applyAlignment="1" applyProtection="1">
      <alignment horizontal="center" shrinkToFit="1"/>
      <protection locked="0"/>
    </xf>
    <xf numFmtId="0" fontId="4" fillId="3" borderId="10" xfId="0" applyFont="1" applyFill="1" applyBorder="1" applyAlignment="1" applyProtection="1">
      <alignment horizontal="center" shrinkToFit="1"/>
      <protection locked="0"/>
    </xf>
    <xf numFmtId="176" fontId="2" fillId="3" borderId="7" xfId="0" applyNumberFormat="1" applyFont="1" applyFill="1" applyBorder="1" applyAlignment="1" applyProtection="1">
      <alignment horizontal="right" shrinkToFit="1"/>
      <protection locked="0"/>
    </xf>
    <xf numFmtId="176" fontId="2" fillId="3" borderId="0" xfId="0" applyNumberFormat="1" applyFont="1" applyFill="1" applyAlignment="1" applyProtection="1">
      <alignment horizontal="right" shrinkToFit="1"/>
      <protection locked="0"/>
    </xf>
    <xf numFmtId="176" fontId="2" fillId="3" borderId="8" xfId="0" applyNumberFormat="1" applyFont="1" applyFill="1" applyBorder="1" applyAlignment="1" applyProtection="1">
      <alignment horizontal="right" shrinkToFit="1"/>
      <protection locked="0"/>
    </xf>
    <xf numFmtId="0" fontId="16" fillId="0" borderId="85" xfId="0" applyFont="1" applyBorder="1" applyAlignment="1">
      <alignment horizontal="center" vertical="center"/>
    </xf>
    <xf numFmtId="0" fontId="16" fillId="0" borderId="69" xfId="0" applyFont="1" applyBorder="1" applyAlignment="1">
      <alignment horizontal="center" vertical="center"/>
    </xf>
    <xf numFmtId="0" fontId="16" fillId="0" borderId="70" xfId="0" applyFont="1" applyBorder="1" applyAlignment="1">
      <alignment horizontal="center" vertical="center"/>
    </xf>
    <xf numFmtId="0" fontId="16" fillId="0" borderId="86" xfId="0" applyFont="1" applyBorder="1" applyAlignment="1">
      <alignment horizontal="center" vertical="center"/>
    </xf>
    <xf numFmtId="0" fontId="16" fillId="0" borderId="72" xfId="0" applyFont="1" applyBorder="1" applyAlignment="1">
      <alignment horizontal="center" vertical="center"/>
    </xf>
    <xf numFmtId="0" fontId="16" fillId="0" borderId="73" xfId="0" applyFont="1" applyBorder="1" applyAlignment="1">
      <alignment horizontal="center" vertical="center"/>
    </xf>
    <xf numFmtId="0" fontId="0" fillId="0" borderId="87" xfId="0" applyBorder="1">
      <alignment vertical="center"/>
    </xf>
    <xf numFmtId="0" fontId="0" fillId="0" borderId="88" xfId="0" applyBorder="1">
      <alignment vertical="center"/>
    </xf>
    <xf numFmtId="0" fontId="0" fillId="0" borderId="89" xfId="0" applyBorder="1">
      <alignment vertical="center"/>
    </xf>
    <xf numFmtId="0" fontId="0" fillId="0" borderId="65" xfId="0" applyBorder="1" applyAlignment="1">
      <alignment horizontal="right" vertical="center" shrinkToFit="1"/>
    </xf>
    <xf numFmtId="0" fontId="0" fillId="0" borderId="42" xfId="0" applyBorder="1" applyAlignment="1">
      <alignment horizontal="right" vertical="center" shrinkToFit="1"/>
    </xf>
    <xf numFmtId="0" fontId="0" fillId="0" borderId="66" xfId="0" applyBorder="1" applyAlignment="1">
      <alignment horizontal="right" vertical="center" shrinkToFit="1"/>
    </xf>
    <xf numFmtId="0" fontId="4" fillId="3" borderId="7" xfId="0" applyFont="1" applyFill="1" applyBorder="1" applyAlignment="1" applyProtection="1">
      <alignment horizontal="center" shrinkToFit="1"/>
      <protection locked="0"/>
    </xf>
    <xf numFmtId="0" fontId="4" fillId="3" borderId="0" xfId="0" applyFont="1" applyFill="1" applyAlignment="1" applyProtection="1">
      <alignment horizontal="center" shrinkToFit="1"/>
      <protection locked="0"/>
    </xf>
    <xf numFmtId="0" fontId="4" fillId="3" borderId="8" xfId="0" applyFont="1" applyFill="1" applyBorder="1" applyAlignment="1" applyProtection="1">
      <alignment horizontal="center" shrinkToFit="1"/>
      <protection locked="0"/>
    </xf>
    <xf numFmtId="176" fontId="2" fillId="3" borderId="57" xfId="0" applyNumberFormat="1" applyFont="1" applyFill="1" applyBorder="1" applyAlignment="1" applyProtection="1">
      <alignment horizontal="right" shrinkToFit="1"/>
      <protection locked="0"/>
    </xf>
    <xf numFmtId="176" fontId="2" fillId="3" borderId="61" xfId="0" applyNumberFormat="1" applyFont="1" applyFill="1" applyBorder="1" applyAlignment="1" applyProtection="1">
      <alignment horizontal="right" shrinkToFit="1"/>
      <protection locked="0"/>
    </xf>
    <xf numFmtId="176" fontId="2" fillId="3" borderId="58" xfId="0" applyNumberFormat="1" applyFont="1" applyFill="1" applyBorder="1" applyAlignment="1" applyProtection="1">
      <alignment horizontal="right" shrinkToFit="1"/>
      <protection locked="0"/>
    </xf>
    <xf numFmtId="0" fontId="2" fillId="0" borderId="14" xfId="0" applyFont="1" applyBorder="1" applyAlignment="1">
      <alignment horizontal="center" shrinkToFit="1"/>
    </xf>
    <xf numFmtId="0" fontId="5" fillId="0" borderId="67" xfId="0" applyFont="1" applyBorder="1" applyAlignment="1">
      <alignment horizontal="center" vertical="center" wrapText="1"/>
    </xf>
    <xf numFmtId="0" fontId="5" fillId="0" borderId="1" xfId="0" applyFont="1" applyBorder="1" applyAlignment="1">
      <alignment horizontal="center" vertical="center"/>
    </xf>
    <xf numFmtId="0" fontId="5" fillId="0" borderId="28" xfId="0" applyFont="1" applyBorder="1" applyAlignment="1">
      <alignment horizontal="center" vertical="center"/>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0" fontId="5" fillId="0" borderId="11" xfId="0" applyFont="1" applyBorder="1" applyAlignment="1">
      <alignment horizontal="center" vertical="center"/>
    </xf>
    <xf numFmtId="0" fontId="5" fillId="0" borderId="9" xfId="0" applyFont="1" applyBorder="1" applyAlignment="1">
      <alignment horizontal="center" vertical="center"/>
    </xf>
    <xf numFmtId="0" fontId="5" fillId="0" borderId="10" xfId="0" applyFont="1" applyBorder="1" applyAlignment="1">
      <alignment horizontal="center" vertical="center"/>
    </xf>
    <xf numFmtId="176" fontId="2" fillId="3" borderId="4" xfId="0" applyNumberFormat="1" applyFont="1" applyFill="1" applyBorder="1" applyAlignment="1" applyProtection="1">
      <alignment horizontal="right" shrinkToFit="1"/>
      <protection locked="0"/>
    </xf>
    <xf numFmtId="0" fontId="2" fillId="0" borderId="5" xfId="0" applyFont="1" applyBorder="1" applyAlignment="1">
      <alignment horizontal="center" vertical="center" shrinkToFit="1"/>
    </xf>
    <xf numFmtId="0" fontId="2" fillId="0" borderId="2" xfId="0" applyFont="1" applyBorder="1" applyAlignment="1">
      <alignment horizontal="center" vertical="center" shrinkToFit="1"/>
    </xf>
    <xf numFmtId="0" fontId="2" fillId="0" borderId="40" xfId="0" applyFont="1" applyBorder="1" applyAlignment="1">
      <alignment horizontal="center" vertical="center" shrinkToFit="1"/>
    </xf>
    <xf numFmtId="0" fontId="2" fillId="0" borderId="7" xfId="0" applyFont="1" applyBorder="1" applyAlignment="1">
      <alignment horizontal="center" vertical="center" shrinkToFit="1"/>
    </xf>
    <xf numFmtId="0" fontId="2" fillId="0" borderId="0" xfId="0" applyFont="1" applyAlignment="1">
      <alignment horizontal="center" vertical="center" shrinkToFit="1"/>
    </xf>
    <xf numFmtId="0" fontId="2" fillId="0" borderId="13" xfId="0" applyFont="1" applyBorder="1" applyAlignment="1">
      <alignment horizontal="center" vertical="center" shrinkToFit="1"/>
    </xf>
    <xf numFmtId="0" fontId="2" fillId="0" borderId="42" xfId="0" applyFont="1" applyBorder="1" applyAlignment="1">
      <alignment horizontal="center" vertical="center" shrinkToFit="1"/>
    </xf>
    <xf numFmtId="0" fontId="2" fillId="0" borderId="60" xfId="0" applyFont="1" applyBorder="1" applyAlignment="1">
      <alignment horizontal="center" vertical="center" shrinkToFit="1"/>
    </xf>
    <xf numFmtId="176" fontId="2" fillId="0" borderId="29" xfId="0" applyNumberFormat="1" applyFont="1" applyBorder="1" applyAlignment="1">
      <alignment horizontal="right" shrinkToFit="1"/>
    </xf>
    <xf numFmtId="0" fontId="2" fillId="0" borderId="1" xfId="0" applyFont="1" applyBorder="1" applyAlignment="1">
      <alignment horizontal="right" shrinkToFit="1"/>
    </xf>
    <xf numFmtId="0" fontId="2" fillId="0" borderId="26" xfId="0" applyFont="1" applyBorder="1" applyAlignment="1">
      <alignment horizontal="right" shrinkToFit="1"/>
    </xf>
    <xf numFmtId="0" fontId="2" fillId="0" borderId="59" xfId="0" applyFont="1" applyBorder="1" applyAlignment="1">
      <alignment horizontal="right" shrinkToFit="1"/>
    </xf>
    <xf numFmtId="0" fontId="2" fillId="0" borderId="42" xfId="0" applyFont="1" applyBorder="1" applyAlignment="1">
      <alignment horizontal="right" shrinkToFit="1"/>
    </xf>
    <xf numFmtId="0" fontId="2" fillId="0" borderId="60" xfId="0" applyFont="1" applyBorder="1" applyAlignment="1">
      <alignment horizontal="right" shrinkToFit="1"/>
    </xf>
    <xf numFmtId="0" fontId="13" fillId="0" borderId="80" xfId="0" applyFont="1" applyBorder="1" applyAlignment="1">
      <alignment horizontal="center" vertical="center" wrapText="1"/>
    </xf>
    <xf numFmtId="0" fontId="13" fillId="0" borderId="80" xfId="0" applyFont="1" applyBorder="1" applyAlignment="1">
      <alignment horizontal="center" vertical="center"/>
    </xf>
    <xf numFmtId="0" fontId="5" fillId="0" borderId="5" xfId="0" applyFont="1" applyBorder="1" applyAlignment="1">
      <alignment horizontal="distributed" vertical="center" indent="1"/>
    </xf>
    <xf numFmtId="0" fontId="5" fillId="0" borderId="2" xfId="0" applyFont="1" applyBorder="1" applyAlignment="1">
      <alignment horizontal="distributed" vertical="center" indent="1"/>
    </xf>
    <xf numFmtId="0" fontId="5" fillId="0" borderId="3" xfId="0" applyFont="1" applyBorder="1" applyAlignment="1">
      <alignment horizontal="distributed" vertical="center" indent="1"/>
    </xf>
    <xf numFmtId="0" fontId="5" fillId="0" borderId="11" xfId="0" applyFont="1" applyBorder="1" applyAlignment="1">
      <alignment horizontal="distributed" vertical="center" indent="1"/>
    </xf>
    <xf numFmtId="0" fontId="5" fillId="0" borderId="9" xfId="0" applyFont="1" applyBorder="1" applyAlignment="1">
      <alignment horizontal="distributed" vertical="center" indent="1"/>
    </xf>
    <xf numFmtId="0" fontId="5" fillId="0" borderId="10" xfId="0" applyFont="1" applyBorder="1" applyAlignment="1">
      <alignment horizontal="distributed" vertical="center" indent="1"/>
    </xf>
    <xf numFmtId="0" fontId="5" fillId="0" borderId="5"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0" fontId="5" fillId="0" borderId="11"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 xfId="0" applyFont="1" applyBorder="1" applyAlignment="1">
      <alignment horizontal="center" vertical="center" shrinkToFit="1"/>
    </xf>
    <xf numFmtId="0" fontId="4" fillId="0" borderId="1" xfId="0" applyFont="1" applyBorder="1" applyAlignment="1">
      <alignment horizontal="center" vertical="center" shrinkToFit="1"/>
    </xf>
    <xf numFmtId="0" fontId="2" fillId="0" borderId="1" xfId="0" applyFont="1" applyBorder="1" applyAlignment="1">
      <alignment horizontal="center" vertical="center" shrinkToFit="1"/>
    </xf>
    <xf numFmtId="0" fontId="2" fillId="0" borderId="28" xfId="0" applyFont="1" applyBorder="1" applyAlignment="1">
      <alignment horizontal="center" vertical="center" shrinkToFit="1"/>
    </xf>
    <xf numFmtId="0" fontId="2" fillId="0" borderId="9" xfId="0" applyFont="1" applyBorder="1" applyAlignment="1">
      <alignment horizontal="center" vertical="center" shrinkToFit="1"/>
    </xf>
    <xf numFmtId="0" fontId="2" fillId="0" borderId="10" xfId="0" applyFont="1" applyBorder="1" applyAlignment="1">
      <alignment horizontal="center" vertical="center" shrinkToFit="1"/>
    </xf>
    <xf numFmtId="0" fontId="4" fillId="3" borderId="18" xfId="0" applyFont="1" applyFill="1" applyBorder="1" applyAlignment="1" applyProtection="1">
      <alignment horizontal="center" shrinkToFit="1"/>
      <protection locked="0"/>
    </xf>
    <xf numFmtId="0" fontId="4" fillId="3" borderId="6" xfId="0" applyFont="1" applyFill="1" applyBorder="1" applyAlignment="1" applyProtection="1">
      <alignment horizontal="center" shrinkToFit="1"/>
      <protection locked="0"/>
    </xf>
    <xf numFmtId="0" fontId="4" fillId="3" borderId="19" xfId="0" applyFont="1" applyFill="1" applyBorder="1" applyAlignment="1" applyProtection="1">
      <alignment horizontal="center" shrinkToFit="1"/>
      <protection locked="0"/>
    </xf>
    <xf numFmtId="0" fontId="5" fillId="0" borderId="18" xfId="0" applyFont="1" applyBorder="1" applyAlignment="1">
      <alignment horizontal="distributed" vertical="center" wrapText="1"/>
    </xf>
    <xf numFmtId="0" fontId="5" fillId="0" borderId="6" xfId="0" applyFont="1" applyBorder="1" applyAlignment="1">
      <alignment horizontal="distributed" vertical="center"/>
    </xf>
    <xf numFmtId="0" fontId="5" fillId="0" borderId="19" xfId="0" applyFont="1" applyBorder="1" applyAlignment="1">
      <alignment horizontal="distributed" vertical="center"/>
    </xf>
    <xf numFmtId="176" fontId="2" fillId="0" borderId="14" xfId="0" applyNumberFormat="1" applyFont="1" applyBorder="1" applyAlignment="1">
      <alignment horizontal="right" shrinkToFit="1"/>
    </xf>
    <xf numFmtId="0" fontId="5" fillId="0" borderId="5" xfId="0" applyFont="1" applyBorder="1" applyAlignment="1">
      <alignment horizontal="distributed" wrapText="1"/>
    </xf>
    <xf numFmtId="0" fontId="5" fillId="0" borderId="11" xfId="0" applyFont="1" applyBorder="1" applyAlignment="1">
      <alignment horizontal="distributed"/>
    </xf>
    <xf numFmtId="0" fontId="5" fillId="0" borderId="9" xfId="0" applyFont="1" applyBorder="1" applyAlignment="1">
      <alignment horizontal="distributed"/>
    </xf>
    <xf numFmtId="0" fontId="5" fillId="0" borderId="10" xfId="0" applyFont="1" applyBorder="1" applyAlignment="1">
      <alignment horizontal="distributed"/>
    </xf>
    <xf numFmtId="0" fontId="5" fillId="0" borderId="5" xfId="0" applyFont="1" applyBorder="1" applyAlignment="1">
      <alignment horizontal="distributed" vertical="center" wrapText="1"/>
    </xf>
    <xf numFmtId="0" fontId="5" fillId="0" borderId="2" xfId="0" applyFont="1" applyBorder="1" applyAlignment="1">
      <alignment horizontal="distributed" vertical="center"/>
    </xf>
    <xf numFmtId="0" fontId="5" fillId="0" borderId="3" xfId="0" applyFont="1" applyBorder="1" applyAlignment="1">
      <alignment horizontal="distributed" vertical="center"/>
    </xf>
    <xf numFmtId="0" fontId="5" fillId="0" borderId="7" xfId="0" applyFont="1" applyBorder="1" applyAlignment="1">
      <alignment horizontal="distributed" vertical="center"/>
    </xf>
    <xf numFmtId="0" fontId="5" fillId="0" borderId="0" xfId="0" applyFont="1" applyAlignment="1">
      <alignment horizontal="distributed" vertical="center"/>
    </xf>
    <xf numFmtId="0" fontId="5" fillId="0" borderId="8" xfId="0" applyFont="1" applyBorder="1" applyAlignment="1">
      <alignment horizontal="distributed" vertical="center"/>
    </xf>
    <xf numFmtId="0" fontId="5" fillId="0" borderId="11" xfId="0" applyFont="1" applyBorder="1" applyAlignment="1">
      <alignment horizontal="distributed" vertical="center"/>
    </xf>
    <xf numFmtId="0" fontId="5" fillId="0" borderId="9" xfId="0" applyFont="1" applyBorder="1" applyAlignment="1">
      <alignment horizontal="distributed" vertical="center"/>
    </xf>
    <xf numFmtId="0" fontId="5" fillId="0" borderId="10" xfId="0" applyFont="1" applyBorder="1" applyAlignment="1">
      <alignment horizontal="distributed" vertical="center"/>
    </xf>
    <xf numFmtId="176" fontId="2" fillId="0" borderId="5" xfId="0" applyNumberFormat="1" applyFont="1" applyBorder="1" applyAlignment="1">
      <alignment horizontal="right" shrinkToFit="1"/>
    </xf>
    <xf numFmtId="176" fontId="2" fillId="0" borderId="3" xfId="0" applyNumberFormat="1" applyFont="1" applyBorder="1" applyAlignment="1">
      <alignment horizontal="right" shrinkToFit="1"/>
    </xf>
    <xf numFmtId="176" fontId="2" fillId="0" borderId="65" xfId="0" applyNumberFormat="1" applyFont="1" applyBorder="1" applyAlignment="1">
      <alignment horizontal="right" shrinkToFit="1"/>
    </xf>
    <xf numFmtId="176" fontId="2" fillId="0" borderId="66" xfId="0" applyNumberFormat="1" applyFont="1" applyBorder="1" applyAlignment="1">
      <alignment horizontal="right" shrinkToFit="1"/>
    </xf>
    <xf numFmtId="0" fontId="7" fillId="0" borderId="57"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61"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10" xfId="0" applyFont="1" applyBorder="1" applyAlignment="1">
      <alignment horizontal="center" vertical="center" shrinkToFit="1"/>
    </xf>
    <xf numFmtId="176" fontId="2" fillId="0" borderId="1" xfId="0" applyNumberFormat="1" applyFont="1" applyBorder="1" applyAlignment="1">
      <alignment horizontal="right" shrinkToFit="1"/>
    </xf>
    <xf numFmtId="176" fontId="2" fillId="0" borderId="26" xfId="0" applyNumberFormat="1" applyFont="1" applyBorder="1" applyAlignment="1">
      <alignment horizontal="right" shrinkToFit="1"/>
    </xf>
    <xf numFmtId="176" fontId="2" fillId="0" borderId="61" xfId="0" applyNumberFormat="1" applyFont="1" applyBorder="1" applyAlignment="1">
      <alignment horizontal="right" shrinkToFit="1"/>
    </xf>
    <xf numFmtId="176" fontId="2" fillId="0" borderId="9" xfId="0" applyNumberFormat="1" applyFont="1" applyBorder="1" applyAlignment="1">
      <alignment horizontal="right" shrinkToFit="1"/>
    </xf>
    <xf numFmtId="176" fontId="2" fillId="0" borderId="41" xfId="0" applyNumberFormat="1" applyFont="1" applyBorder="1" applyAlignment="1">
      <alignment horizontal="right" shrinkToFit="1"/>
    </xf>
    <xf numFmtId="0" fontId="4" fillId="0" borderId="29" xfId="0" applyFont="1" applyBorder="1" applyAlignment="1">
      <alignment horizontal="right" vertical="center"/>
    </xf>
    <xf numFmtId="0" fontId="2" fillId="0" borderId="1" xfId="0" applyFont="1" applyBorder="1" applyAlignment="1">
      <alignment horizontal="right" vertical="center"/>
    </xf>
    <xf numFmtId="0" fontId="2" fillId="0" borderId="61" xfId="0" applyFont="1" applyBorder="1" applyAlignment="1">
      <alignment horizontal="right" vertical="center"/>
    </xf>
    <xf numFmtId="0" fontId="2" fillId="0" borderId="9" xfId="0" applyFont="1" applyBorder="1" applyAlignment="1">
      <alignment horizontal="right" vertical="center"/>
    </xf>
    <xf numFmtId="0" fontId="4" fillId="0" borderId="1" xfId="0" applyFont="1" applyBorder="1">
      <alignment vertical="center"/>
    </xf>
    <xf numFmtId="0" fontId="4" fillId="0" borderId="28" xfId="0" applyFont="1" applyBorder="1">
      <alignment vertical="center"/>
    </xf>
    <xf numFmtId="0" fontId="4" fillId="0" borderId="9" xfId="0" applyFont="1" applyBorder="1">
      <alignment vertical="center"/>
    </xf>
    <xf numFmtId="0" fontId="4" fillId="0" borderId="10" xfId="0" applyFont="1" applyBorder="1">
      <alignment vertical="center"/>
    </xf>
    <xf numFmtId="0" fontId="2" fillId="3" borderId="18" xfId="0" applyFont="1" applyFill="1" applyBorder="1" applyAlignment="1" applyProtection="1">
      <alignment horizontal="center" shrinkToFit="1"/>
      <protection locked="0"/>
    </xf>
    <xf numFmtId="0" fontId="2" fillId="3" borderId="6" xfId="0" applyFont="1" applyFill="1" applyBorder="1" applyAlignment="1" applyProtection="1">
      <alignment horizontal="center" shrinkToFit="1"/>
      <protection locked="0"/>
    </xf>
    <xf numFmtId="0" fontId="2" fillId="3" borderId="19" xfId="0" applyFont="1" applyFill="1" applyBorder="1" applyAlignment="1" applyProtection="1">
      <alignment horizontal="center" shrinkToFit="1"/>
      <protection locked="0"/>
    </xf>
    <xf numFmtId="0" fontId="5" fillId="0" borderId="6" xfId="0" applyFont="1" applyBorder="1">
      <alignment vertical="center"/>
    </xf>
    <xf numFmtId="0" fontId="5" fillId="0" borderId="19" xfId="0" applyFont="1" applyBorder="1">
      <alignment vertical="center"/>
    </xf>
    <xf numFmtId="0" fontId="5" fillId="0" borderId="30" xfId="0" applyFont="1" applyBorder="1" applyAlignment="1">
      <alignment horizontal="center" vertical="center"/>
    </xf>
    <xf numFmtId="0" fontId="5" fillId="0" borderId="19" xfId="0" applyFont="1" applyBorder="1" applyAlignment="1">
      <alignment horizontal="center" vertical="center"/>
    </xf>
    <xf numFmtId="0" fontId="5" fillId="0" borderId="14" xfId="0" applyFont="1" applyBorder="1" applyAlignment="1">
      <alignment horizontal="center" vertical="center"/>
    </xf>
    <xf numFmtId="0" fontId="5" fillId="0" borderId="82" xfId="0" applyFont="1" applyBorder="1" applyAlignment="1">
      <alignment horizontal="center" vertical="center"/>
    </xf>
    <xf numFmtId="0" fontId="5" fillId="0" borderId="64" xfId="0" applyFont="1" applyBorder="1" applyAlignment="1">
      <alignment horizontal="center" vertical="center"/>
    </xf>
    <xf numFmtId="0" fontId="5" fillId="0" borderId="83" xfId="0" applyFont="1" applyBorder="1" applyAlignment="1">
      <alignment horizontal="center" vertical="center"/>
    </xf>
    <xf numFmtId="0" fontId="16" fillId="0" borderId="84" xfId="0" applyFont="1" applyBorder="1" applyAlignment="1">
      <alignment horizontal="center" vertical="center"/>
    </xf>
    <xf numFmtId="0" fontId="2" fillId="0" borderId="5"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11"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21" xfId="0" applyFont="1" applyBorder="1" applyAlignment="1">
      <alignment horizontal="center" vertical="center"/>
    </xf>
    <xf numFmtId="3" fontId="2" fillId="0" borderId="77" xfId="0" applyNumberFormat="1" applyFont="1" applyBorder="1" applyAlignment="1" applyProtection="1">
      <alignment horizontal="center" shrinkToFit="1"/>
      <protection locked="0"/>
    </xf>
    <xf numFmtId="3" fontId="2" fillId="0" borderId="78" xfId="0" applyNumberFormat="1" applyFont="1" applyBorder="1" applyAlignment="1" applyProtection="1">
      <alignment shrinkToFit="1"/>
      <protection locked="0"/>
    </xf>
    <xf numFmtId="3" fontId="2" fillId="0" borderId="95" xfId="0" applyNumberFormat="1" applyFont="1" applyBorder="1" applyAlignment="1" applyProtection="1">
      <alignment shrinkToFit="1"/>
      <protection locked="0"/>
    </xf>
    <xf numFmtId="176" fontId="2" fillId="0" borderId="77" xfId="0" applyNumberFormat="1" applyFont="1" applyBorder="1" applyAlignment="1">
      <alignment horizontal="right" shrinkToFit="1"/>
    </xf>
    <xf numFmtId="0" fontId="2" fillId="0" borderId="78" xfId="0" applyFont="1" applyBorder="1" applyAlignment="1">
      <alignment horizontal="right" shrinkToFit="1"/>
    </xf>
    <xf numFmtId="0" fontId="2" fillId="0" borderId="95" xfId="0" applyFont="1" applyBorder="1" applyAlignment="1">
      <alignment horizontal="right" shrinkToFit="1"/>
    </xf>
    <xf numFmtId="0" fontId="13" fillId="0" borderId="14" xfId="0" applyFont="1" applyBorder="1" applyAlignment="1">
      <alignment horizontal="center" vertical="center" wrapText="1"/>
    </xf>
    <xf numFmtId="0" fontId="13" fillId="0" borderId="14" xfId="0" applyFont="1" applyBorder="1" applyAlignment="1">
      <alignment horizontal="center" vertical="center"/>
    </xf>
    <xf numFmtId="176" fontId="2" fillId="0" borderId="62" xfId="0" applyNumberFormat="1" applyFont="1" applyBorder="1" applyAlignment="1">
      <alignment horizontal="right" shrinkToFit="1"/>
    </xf>
    <xf numFmtId="176" fontId="2" fillId="0" borderId="63" xfId="0" applyNumberFormat="1" applyFont="1" applyBorder="1" applyAlignment="1">
      <alignment horizontal="right" shrinkToFit="1"/>
    </xf>
    <xf numFmtId="176" fontId="2" fillId="0" borderId="64" xfId="0" applyNumberFormat="1" applyFont="1" applyBorder="1" applyAlignment="1">
      <alignment horizontal="right" shrinkToFit="1"/>
    </xf>
    <xf numFmtId="0" fontId="2" fillId="0" borderId="5" xfId="0" applyFont="1" applyBorder="1" applyAlignment="1">
      <alignment horizontal="center" shrinkToFit="1"/>
    </xf>
    <xf numFmtId="0" fontId="2" fillId="0" borderId="2" xfId="0" applyFont="1" applyBorder="1" applyAlignment="1">
      <alignment horizontal="center" shrinkToFit="1"/>
    </xf>
    <xf numFmtId="0" fontId="2" fillId="0" borderId="40" xfId="0" applyFont="1" applyBorder="1" applyAlignment="1">
      <alignment horizontal="center" shrinkToFit="1"/>
    </xf>
    <xf numFmtId="0" fontId="2" fillId="0" borderId="7" xfId="0" applyFont="1" applyBorder="1" applyAlignment="1">
      <alignment horizontal="center" shrinkToFit="1"/>
    </xf>
    <xf numFmtId="0" fontId="2" fillId="0" borderId="0" xfId="0" applyFont="1" applyAlignment="1">
      <alignment horizontal="center" shrinkToFit="1"/>
    </xf>
    <xf numFmtId="0" fontId="2" fillId="0" borderId="13" xfId="0" applyFont="1" applyBorder="1" applyAlignment="1">
      <alignment horizontal="center" shrinkToFit="1"/>
    </xf>
    <xf numFmtId="0" fontId="2" fillId="0" borderId="65" xfId="0" applyFont="1" applyBorder="1" applyAlignment="1">
      <alignment horizontal="center" shrinkToFit="1"/>
    </xf>
    <xf numFmtId="0" fontId="2" fillId="0" borderId="42" xfId="0" applyFont="1" applyBorder="1" applyAlignment="1">
      <alignment horizontal="center" shrinkToFit="1"/>
    </xf>
    <xf numFmtId="0" fontId="2" fillId="0" borderId="60" xfId="0" applyFont="1" applyBorder="1" applyAlignment="1">
      <alignment horizontal="center" shrinkToFit="1"/>
    </xf>
    <xf numFmtId="0" fontId="2" fillId="0" borderId="85" xfId="0" applyFont="1" applyBorder="1" applyAlignment="1">
      <alignment horizontal="center" shrinkToFit="1"/>
    </xf>
    <xf numFmtId="0" fontId="2" fillId="0" borderId="69" xfId="0" applyFont="1" applyBorder="1" applyAlignment="1">
      <alignment horizontal="center" shrinkToFit="1"/>
    </xf>
    <xf numFmtId="0" fontId="2" fillId="0" borderId="86" xfId="0" applyFont="1" applyBorder="1" applyAlignment="1">
      <alignment horizontal="center" shrinkToFit="1"/>
    </xf>
    <xf numFmtId="0" fontId="2" fillId="0" borderId="72" xfId="0" applyFont="1" applyBorder="1" applyAlignment="1">
      <alignment horizontal="center" shrinkToFit="1"/>
    </xf>
    <xf numFmtId="0" fontId="2" fillId="0" borderId="87" xfId="0" applyFont="1" applyBorder="1" applyAlignment="1">
      <alignment horizontal="center" shrinkToFit="1"/>
    </xf>
    <xf numFmtId="0" fontId="2" fillId="0" borderId="88" xfId="0" applyFont="1" applyBorder="1" applyAlignment="1">
      <alignment horizontal="center" shrinkToFit="1"/>
    </xf>
    <xf numFmtId="0" fontId="2" fillId="0" borderId="80" xfId="0" applyFont="1" applyBorder="1" applyAlignment="1" applyProtection="1">
      <alignment horizontal="center" shrinkToFit="1"/>
      <protection locked="0"/>
    </xf>
    <xf numFmtId="0" fontId="5" fillId="0" borderId="101" xfId="0" applyFont="1" applyBorder="1" applyAlignment="1">
      <alignment horizontal="center" vertical="center" shrinkToFit="1"/>
    </xf>
    <xf numFmtId="0" fontId="5" fillId="0" borderId="102" xfId="0" applyFont="1" applyBorder="1" applyAlignment="1">
      <alignment horizontal="center" vertical="center" shrinkToFit="1"/>
    </xf>
    <xf numFmtId="0" fontId="5" fillId="0" borderId="103" xfId="0" applyFont="1" applyBorder="1" applyAlignment="1">
      <alignment horizontal="center" vertical="center" shrinkToFit="1"/>
    </xf>
    <xf numFmtId="0" fontId="5" fillId="0" borderId="71" xfId="0" applyFont="1" applyBorder="1" applyAlignment="1">
      <alignment horizontal="center" vertical="center" shrinkToFit="1"/>
    </xf>
    <xf numFmtId="0" fontId="5" fillId="0" borderId="72" xfId="0" applyFont="1" applyBorder="1" applyAlignment="1">
      <alignment horizontal="center" vertical="center" shrinkToFit="1"/>
    </xf>
    <xf numFmtId="0" fontId="5" fillId="0" borderId="97" xfId="0" applyFont="1" applyBorder="1" applyAlignment="1">
      <alignment horizontal="center" vertical="center" shrinkToFit="1"/>
    </xf>
    <xf numFmtId="0" fontId="5" fillId="0" borderId="74" xfId="0" applyFont="1" applyBorder="1" applyAlignment="1">
      <alignment horizontal="center" vertical="center" shrinkToFit="1"/>
    </xf>
    <xf numFmtId="0" fontId="5" fillId="0" borderId="75" xfId="0" applyFont="1" applyBorder="1" applyAlignment="1">
      <alignment horizontal="center" vertical="center" shrinkToFit="1"/>
    </xf>
    <xf numFmtId="0" fontId="5" fillId="0" borderId="100" xfId="0" applyFont="1" applyBorder="1" applyAlignment="1">
      <alignment horizontal="center" vertical="center" shrinkToFit="1"/>
    </xf>
    <xf numFmtId="0" fontId="4" fillId="0" borderId="67"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9" xfId="0" applyFont="1" applyBorder="1" applyAlignment="1">
      <alignment horizontal="center" vertical="center" shrinkToFit="1"/>
    </xf>
    <xf numFmtId="0" fontId="2" fillId="0" borderId="1" xfId="0" applyFont="1" applyBorder="1" applyAlignment="1">
      <alignment horizontal="distributed" vertical="center"/>
    </xf>
    <xf numFmtId="0" fontId="2" fillId="0" borderId="9" xfId="0" applyFont="1" applyBorder="1" applyAlignment="1">
      <alignment horizontal="distributed" vertical="center"/>
    </xf>
    <xf numFmtId="0" fontId="16" fillId="0" borderId="68" xfId="0" applyFont="1" applyBorder="1" applyAlignment="1"/>
    <xf numFmtId="0" fontId="16" fillId="0" borderId="69" xfId="0" applyFont="1" applyBorder="1" applyAlignment="1"/>
    <xf numFmtId="0" fontId="16" fillId="0" borderId="70" xfId="0" applyFont="1" applyBorder="1" applyAlignment="1"/>
    <xf numFmtId="0" fontId="16" fillId="0" borderId="71" xfId="0" applyFont="1" applyBorder="1" applyAlignment="1"/>
    <xf numFmtId="0" fontId="16" fillId="0" borderId="72" xfId="0" applyFont="1" applyBorder="1" applyAlignment="1"/>
    <xf numFmtId="0" fontId="16" fillId="0" borderId="73" xfId="0" applyFont="1" applyBorder="1" applyAlignment="1"/>
    <xf numFmtId="0" fontId="16" fillId="0" borderId="74" xfId="0" applyFont="1" applyBorder="1" applyAlignment="1"/>
    <xf numFmtId="0" fontId="16" fillId="0" borderId="75" xfId="0" applyFont="1" applyBorder="1" applyAlignment="1"/>
    <xf numFmtId="0" fontId="16" fillId="0" borderId="76" xfId="0" applyFont="1" applyBorder="1" applyAlignment="1"/>
    <xf numFmtId="176" fontId="2" fillId="3" borderId="18" xfId="0" applyNumberFormat="1" applyFont="1" applyFill="1" applyBorder="1" applyAlignment="1" applyProtection="1">
      <alignment horizontal="right" vertical="center" shrinkToFit="1"/>
      <protection locked="0"/>
    </xf>
    <xf numFmtId="176" fontId="2" fillId="3" borderId="6" xfId="0" applyNumberFormat="1" applyFont="1" applyFill="1" applyBorder="1" applyAlignment="1" applyProtection="1">
      <alignment horizontal="right" vertical="center" shrinkToFit="1"/>
      <protection locked="0"/>
    </xf>
    <xf numFmtId="176" fontId="2" fillId="3" borderId="19" xfId="0" applyNumberFormat="1" applyFont="1" applyFill="1" applyBorder="1" applyAlignment="1" applyProtection="1">
      <alignment horizontal="right" vertical="center" shrinkToFit="1"/>
      <protection locked="0"/>
    </xf>
    <xf numFmtId="0" fontId="16" fillId="0" borderId="77" xfId="0" applyFont="1" applyBorder="1" applyAlignment="1">
      <alignment horizontal="center"/>
    </xf>
    <xf numFmtId="0" fontId="16" fillId="0" borderId="78" xfId="0" applyFont="1" applyBorder="1" applyAlignment="1">
      <alignment horizontal="center"/>
    </xf>
    <xf numFmtId="0" fontId="16" fillId="0" borderId="79" xfId="0" applyFont="1" applyBorder="1" applyAlignment="1">
      <alignment horizontal="center"/>
    </xf>
    <xf numFmtId="0" fontId="5" fillId="0" borderId="57" xfId="0" applyFont="1" applyBorder="1" applyAlignment="1" applyProtection="1">
      <alignment horizontal="left" vertical="top" wrapText="1"/>
      <protection locked="0"/>
    </xf>
    <xf numFmtId="0" fontId="5" fillId="0" borderId="2" xfId="0" applyFont="1" applyBorder="1" applyAlignment="1" applyProtection="1">
      <alignment horizontal="left" vertical="top" wrapText="1"/>
      <protection locked="0"/>
    </xf>
    <xf numFmtId="0" fontId="5" fillId="0" borderId="40" xfId="0" applyFont="1" applyBorder="1" applyAlignment="1" applyProtection="1">
      <alignment horizontal="left" vertical="top" wrapText="1"/>
      <protection locked="0"/>
    </xf>
    <xf numFmtId="0" fontId="5" fillId="0" borderId="58" xfId="0" applyFont="1" applyBorder="1" applyAlignment="1" applyProtection="1">
      <alignment horizontal="left" vertical="top" wrapText="1"/>
      <protection locked="0"/>
    </xf>
    <xf numFmtId="0" fontId="5" fillId="0" borderId="0" xfId="0" applyFont="1" applyAlignment="1" applyProtection="1">
      <alignment horizontal="left" vertical="top" wrapText="1"/>
      <protection locked="0"/>
    </xf>
    <xf numFmtId="0" fontId="5" fillId="0" borderId="13" xfId="0" applyFont="1" applyBorder="1" applyAlignment="1" applyProtection="1">
      <alignment horizontal="left" vertical="top" wrapText="1"/>
      <protection locked="0"/>
    </xf>
    <xf numFmtId="0" fontId="5" fillId="0" borderId="61" xfId="0" applyFont="1" applyBorder="1" applyAlignment="1" applyProtection="1">
      <alignment horizontal="left" vertical="top" wrapText="1"/>
      <protection locked="0"/>
    </xf>
    <xf numFmtId="0" fontId="5" fillId="0" borderId="9" xfId="0" applyFont="1" applyBorder="1" applyAlignment="1" applyProtection="1">
      <alignment horizontal="left" vertical="top" wrapText="1"/>
      <protection locked="0"/>
    </xf>
    <xf numFmtId="0" fontId="5" fillId="0" borderId="41" xfId="0" applyFont="1" applyBorder="1" applyAlignment="1" applyProtection="1">
      <alignment horizontal="left" vertical="top" wrapText="1"/>
      <protection locked="0"/>
    </xf>
    <xf numFmtId="178" fontId="4" fillId="0" borderId="68" xfId="0" applyNumberFormat="1" applyFont="1" applyBorder="1" applyAlignment="1" applyProtection="1">
      <alignment horizontal="center" shrinkToFit="1"/>
      <protection locked="0"/>
    </xf>
    <xf numFmtId="178" fontId="4" fillId="0" borderId="69" xfId="0" applyNumberFormat="1" applyFont="1" applyBorder="1" applyAlignment="1" applyProtection="1">
      <alignment horizontal="center" shrinkToFit="1"/>
      <protection locked="0"/>
    </xf>
    <xf numFmtId="178" fontId="4" fillId="0" borderId="70" xfId="0" applyNumberFormat="1" applyFont="1" applyBorder="1" applyAlignment="1" applyProtection="1">
      <alignment horizontal="center" shrinkToFit="1"/>
      <protection locked="0"/>
    </xf>
    <xf numFmtId="0" fontId="0" fillId="0" borderId="71" xfId="0" applyBorder="1" applyAlignment="1">
      <alignment shrinkToFit="1"/>
    </xf>
    <xf numFmtId="0" fontId="0" fillId="0" borderId="72" xfId="0" applyBorder="1" applyAlignment="1">
      <alignment shrinkToFit="1"/>
    </xf>
    <xf numFmtId="0" fontId="0" fillId="0" borderId="73" xfId="0" applyBorder="1" applyAlignment="1">
      <alignment shrinkToFit="1"/>
    </xf>
    <xf numFmtId="0" fontId="4" fillId="0" borderId="96" xfId="0" applyFont="1" applyBorder="1" applyAlignment="1" applyProtection="1">
      <alignment horizontal="center" shrinkToFit="1"/>
      <protection locked="0"/>
    </xf>
    <xf numFmtId="0" fontId="0" fillId="0" borderId="97" xfId="0" applyBorder="1" applyAlignment="1">
      <alignment shrinkToFit="1"/>
    </xf>
    <xf numFmtId="0" fontId="0" fillId="0" borderId="100" xfId="0" applyBorder="1" applyAlignment="1">
      <alignment shrinkToFit="1"/>
    </xf>
    <xf numFmtId="0" fontId="4" fillId="0" borderId="97" xfId="0" applyFont="1" applyBorder="1" applyAlignment="1" applyProtection="1">
      <alignment horizontal="center" shrinkToFit="1"/>
      <protection locked="0"/>
    </xf>
    <xf numFmtId="176" fontId="2" fillId="3" borderId="5" xfId="0" applyNumberFormat="1" applyFont="1" applyFill="1" applyBorder="1" applyAlignment="1" applyProtection="1">
      <alignment horizontal="right" vertical="center" shrinkToFit="1"/>
      <protection locked="0"/>
    </xf>
    <xf numFmtId="176" fontId="2" fillId="3" borderId="2" xfId="0" applyNumberFormat="1" applyFont="1" applyFill="1" applyBorder="1" applyAlignment="1" applyProtection="1">
      <alignment horizontal="right" vertical="center" shrinkToFit="1"/>
      <protection locked="0"/>
    </xf>
    <xf numFmtId="176" fontId="2" fillId="3" borderId="3" xfId="0" applyNumberFormat="1" applyFont="1" applyFill="1" applyBorder="1" applyAlignment="1" applyProtection="1">
      <alignment horizontal="right" vertical="center" shrinkToFit="1"/>
      <protection locked="0"/>
    </xf>
    <xf numFmtId="176" fontId="2" fillId="3" borderId="7" xfId="0" applyNumberFormat="1" applyFont="1" applyFill="1" applyBorder="1" applyAlignment="1" applyProtection="1">
      <alignment horizontal="right" vertical="center" shrinkToFit="1"/>
      <protection locked="0"/>
    </xf>
    <xf numFmtId="176" fontId="2" fillId="3" borderId="0" xfId="0" applyNumberFormat="1" applyFont="1" applyFill="1" applyAlignment="1" applyProtection="1">
      <alignment horizontal="right" vertical="center" shrinkToFit="1"/>
      <protection locked="0"/>
    </xf>
    <xf numFmtId="176" fontId="2" fillId="3" borderId="8" xfId="0" applyNumberFormat="1" applyFont="1" applyFill="1" applyBorder="1" applyAlignment="1" applyProtection="1">
      <alignment horizontal="right" vertical="center" shrinkToFit="1"/>
      <protection locked="0"/>
    </xf>
    <xf numFmtId="176" fontId="2" fillId="3" borderId="11" xfId="0" applyNumberFormat="1" applyFont="1" applyFill="1" applyBorder="1" applyAlignment="1" applyProtection="1">
      <alignment horizontal="right" vertical="center" shrinkToFit="1"/>
      <protection locked="0"/>
    </xf>
    <xf numFmtId="176" fontId="2" fillId="3" borderId="9" xfId="0" applyNumberFormat="1" applyFont="1" applyFill="1" applyBorder="1" applyAlignment="1" applyProtection="1">
      <alignment horizontal="right" vertical="center" shrinkToFit="1"/>
      <protection locked="0"/>
    </xf>
    <xf numFmtId="176" fontId="2" fillId="3" borderId="10" xfId="0" applyNumberFormat="1" applyFont="1" applyFill="1" applyBorder="1" applyAlignment="1" applyProtection="1">
      <alignment horizontal="right" vertical="center" shrinkToFit="1"/>
      <protection locked="0"/>
    </xf>
    <xf numFmtId="0" fontId="2" fillId="0" borderId="29" xfId="0" applyFont="1" applyBorder="1" applyAlignment="1">
      <alignment horizontal="center" vertical="center"/>
    </xf>
    <xf numFmtId="0" fontId="2" fillId="0" borderId="1" xfId="0" applyFont="1" applyBorder="1" applyAlignment="1">
      <alignment horizontal="center" vertical="center"/>
    </xf>
    <xf numFmtId="0" fontId="2" fillId="0" borderId="58" xfId="0" applyFont="1" applyBorder="1" applyAlignment="1">
      <alignment horizontal="center" vertical="center"/>
    </xf>
    <xf numFmtId="0" fontId="2" fillId="0" borderId="0" xfId="0" applyFont="1" applyAlignment="1">
      <alignment horizontal="center" vertical="center"/>
    </xf>
    <xf numFmtId="176" fontId="2" fillId="0" borderId="58" xfId="0" applyNumberFormat="1" applyFont="1" applyBorder="1" applyAlignment="1">
      <alignment horizontal="right" shrinkToFit="1"/>
    </xf>
    <xf numFmtId="176" fontId="2" fillId="0" borderId="0" xfId="0" applyNumberFormat="1" applyFont="1" applyAlignment="1">
      <alignment horizontal="right" shrinkToFit="1"/>
    </xf>
    <xf numFmtId="176" fontId="2" fillId="0" borderId="13" xfId="0" applyNumberFormat="1" applyFont="1" applyBorder="1" applyAlignment="1">
      <alignment horizontal="right" shrinkToFit="1"/>
    </xf>
    <xf numFmtId="176" fontId="2" fillId="0" borderId="68" xfId="0" applyNumberFormat="1" applyFont="1" applyBorder="1" applyAlignment="1">
      <alignment horizontal="right" shrinkToFit="1"/>
    </xf>
    <xf numFmtId="0" fontId="2" fillId="0" borderId="69" xfId="0" applyFont="1" applyBorder="1" applyAlignment="1">
      <alignment horizontal="right" shrinkToFit="1"/>
    </xf>
    <xf numFmtId="0" fontId="2" fillId="0" borderId="96" xfId="0" applyFont="1" applyBorder="1" applyAlignment="1">
      <alignment horizontal="right" shrinkToFit="1"/>
    </xf>
    <xf numFmtId="0" fontId="2" fillId="0" borderId="71" xfId="0" applyFont="1" applyBorder="1" applyAlignment="1">
      <alignment horizontal="right" shrinkToFit="1"/>
    </xf>
    <xf numFmtId="0" fontId="2" fillId="0" borderId="72" xfId="0" applyFont="1" applyBorder="1" applyAlignment="1">
      <alignment horizontal="right" shrinkToFit="1"/>
    </xf>
    <xf numFmtId="0" fontId="2" fillId="0" borderId="97" xfId="0" applyFont="1" applyBorder="1" applyAlignment="1">
      <alignment horizontal="right" shrinkToFit="1"/>
    </xf>
    <xf numFmtId="0" fontId="2" fillId="0" borderId="98" xfId="0" applyFont="1" applyBorder="1" applyAlignment="1">
      <alignment horizontal="right" shrinkToFit="1"/>
    </xf>
    <xf numFmtId="0" fontId="2" fillId="0" borderId="88" xfId="0" applyFont="1" applyBorder="1" applyAlignment="1">
      <alignment horizontal="right" shrinkToFit="1"/>
    </xf>
    <xf numFmtId="0" fontId="2" fillId="0" borderId="99" xfId="0" applyFont="1" applyBorder="1" applyAlignment="1">
      <alignment horizontal="right" shrinkToFit="1"/>
    </xf>
    <xf numFmtId="0" fontId="5" fillId="0" borderId="59" xfId="0" applyFont="1" applyBorder="1" applyAlignment="1" applyProtection="1">
      <alignment horizontal="left" vertical="top" wrapText="1"/>
      <protection locked="0"/>
    </xf>
    <xf numFmtId="0" fontId="5" fillId="0" borderId="42" xfId="0" applyFont="1" applyBorder="1" applyAlignment="1" applyProtection="1">
      <alignment horizontal="left" vertical="top" wrapText="1"/>
      <protection locked="0"/>
    </xf>
    <xf numFmtId="0" fontId="5" fillId="0" borderId="60" xfId="0" applyFont="1" applyBorder="1" applyAlignment="1" applyProtection="1">
      <alignment horizontal="left" vertical="top" wrapText="1"/>
      <protection locked="0"/>
    </xf>
    <xf numFmtId="0" fontId="5" fillId="0" borderId="6" xfId="0" applyFont="1" applyBorder="1" applyAlignment="1">
      <alignment horizontal="left" vertical="center"/>
    </xf>
    <xf numFmtId="0" fontId="0" fillId="0" borderId="6" xfId="0" applyBorder="1" applyAlignment="1">
      <alignment horizontal="left" vertical="center"/>
    </xf>
    <xf numFmtId="0" fontId="0" fillId="0" borderId="19" xfId="0" applyBorder="1" applyAlignment="1">
      <alignment horizontal="left" vertical="center"/>
    </xf>
    <xf numFmtId="0" fontId="5" fillId="0" borderId="0" xfId="0" applyFont="1" applyAlignment="1">
      <alignment horizontal="center"/>
    </xf>
    <xf numFmtId="0" fontId="5" fillId="0" borderId="9" xfId="0" applyFont="1" applyBorder="1" applyAlignment="1">
      <alignment horizontal="center"/>
    </xf>
    <xf numFmtId="0" fontId="2" fillId="3" borderId="0" xfId="0" applyFont="1" applyFill="1" applyAlignment="1" applyProtection="1">
      <alignment horizontal="center" vertical="center" shrinkToFit="1"/>
      <protection locked="0"/>
    </xf>
    <xf numFmtId="0" fontId="2" fillId="3" borderId="9" xfId="0" applyFont="1" applyFill="1" applyBorder="1" applyAlignment="1" applyProtection="1">
      <alignment horizontal="center" vertical="center" shrinkToFit="1"/>
      <protection locked="0"/>
    </xf>
    <xf numFmtId="49" fontId="5" fillId="3" borderId="0" xfId="0" applyNumberFormat="1" applyFont="1" applyFill="1" applyAlignment="1" applyProtection="1">
      <alignment horizontal="center" shrinkToFit="1"/>
      <protection locked="0"/>
    </xf>
    <xf numFmtId="49" fontId="5" fillId="3" borderId="9" xfId="0" applyNumberFormat="1" applyFont="1" applyFill="1" applyBorder="1" applyAlignment="1" applyProtection="1">
      <alignment horizontal="center" shrinkToFit="1"/>
      <protection locked="0"/>
    </xf>
    <xf numFmtId="0" fontId="9" fillId="0" borderId="0" xfId="0" applyFont="1" applyAlignment="1">
      <alignment horizontal="center" vertical="center" shrinkToFit="1"/>
    </xf>
    <xf numFmtId="0" fontId="18" fillId="0" borderId="11" xfId="0" applyFont="1" applyBorder="1" applyAlignment="1">
      <alignment horizontal="center" vertical="center" shrinkToFit="1"/>
    </xf>
    <xf numFmtId="0" fontId="18" fillId="0" borderId="9" xfId="0" applyFont="1" applyBorder="1" applyAlignment="1">
      <alignment horizontal="center" vertical="center" shrinkToFit="1"/>
    </xf>
    <xf numFmtId="0" fontId="18" fillId="3" borderId="7" xfId="0" applyFont="1" applyFill="1" applyBorder="1" applyAlignment="1">
      <alignment vertical="center" shrinkToFit="1"/>
    </xf>
    <xf numFmtId="0" fontId="18" fillId="3" borderId="0" xfId="0" applyFont="1" applyFill="1" applyAlignment="1">
      <alignment vertical="center" shrinkToFit="1"/>
    </xf>
    <xf numFmtId="0" fontId="0" fillId="3" borderId="0" xfId="0" applyFill="1" applyAlignment="1">
      <alignment vertical="center" shrinkToFit="1"/>
    </xf>
    <xf numFmtId="0" fontId="0" fillId="3" borderId="8" xfId="0" applyFill="1" applyBorder="1" applyAlignment="1">
      <alignment vertical="center" shrinkToFit="1"/>
    </xf>
    <xf numFmtId="0" fontId="2" fillId="0" borderId="0" xfId="0" applyFont="1" applyAlignment="1">
      <alignment horizontal="right" vertical="center"/>
    </xf>
    <xf numFmtId="49" fontId="2" fillId="3" borderId="18" xfId="0" applyNumberFormat="1" applyFont="1" applyFill="1" applyBorder="1" applyAlignment="1" applyProtection="1">
      <alignment horizontal="center" vertical="center" shrinkToFit="1"/>
      <protection locked="0"/>
    </xf>
    <xf numFmtId="49" fontId="2" fillId="3" borderId="51" xfId="0" applyNumberFormat="1" applyFont="1" applyFill="1" applyBorder="1" applyAlignment="1" applyProtection="1">
      <alignment horizontal="center" vertical="center" shrinkToFit="1"/>
      <protection locked="0"/>
    </xf>
    <xf numFmtId="0" fontId="2" fillId="0" borderId="0" xfId="0" applyFont="1" applyAlignment="1">
      <alignment horizontal="right"/>
    </xf>
    <xf numFmtId="49" fontId="2" fillId="3" borderId="46" xfId="0" applyNumberFormat="1" applyFont="1" applyFill="1" applyBorder="1" applyAlignment="1" applyProtection="1">
      <alignment horizontal="center" vertical="center"/>
      <protection locked="0"/>
    </xf>
    <xf numFmtId="49" fontId="2" fillId="3" borderId="47" xfId="0" applyNumberFormat="1" applyFont="1" applyFill="1" applyBorder="1" applyAlignment="1" applyProtection="1">
      <alignment horizontal="center" vertical="center"/>
      <protection locked="0"/>
    </xf>
    <xf numFmtId="49" fontId="2" fillId="3" borderId="48" xfId="0" applyNumberFormat="1" applyFont="1" applyFill="1" applyBorder="1" applyAlignment="1" applyProtection="1">
      <alignment horizontal="center" vertical="center"/>
      <protection locked="0"/>
    </xf>
    <xf numFmtId="0" fontId="2" fillId="0" borderId="7" xfId="0" applyFont="1" applyBorder="1" applyAlignment="1">
      <alignment horizontal="center" vertical="center"/>
    </xf>
    <xf numFmtId="0" fontId="4" fillId="0" borderId="18" xfId="0" applyFont="1" applyBorder="1" applyAlignment="1">
      <alignment horizontal="center" vertical="center"/>
    </xf>
    <xf numFmtId="0" fontId="4" fillId="0" borderId="6" xfId="0" applyFont="1" applyBorder="1" applyAlignment="1">
      <alignment horizontal="center" vertical="center"/>
    </xf>
    <xf numFmtId="0" fontId="4" fillId="0" borderId="19" xfId="0" applyFont="1" applyBorder="1" applyAlignment="1">
      <alignment horizontal="center" vertical="center"/>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0" fillId="0" borderId="10" xfId="0" applyBorder="1" applyAlignment="1">
      <alignment horizontal="center" vertical="center" shrinkToFit="1"/>
    </xf>
    <xf numFmtId="0" fontId="18" fillId="3" borderId="5" xfId="0" applyFont="1" applyFill="1" applyBorder="1" applyAlignment="1">
      <alignment shrinkToFit="1"/>
    </xf>
    <xf numFmtId="0" fontId="18" fillId="3" borderId="2" xfId="0" applyFont="1" applyFill="1" applyBorder="1" applyAlignment="1">
      <alignment shrinkToFit="1"/>
    </xf>
    <xf numFmtId="0" fontId="18" fillId="3" borderId="7" xfId="0" applyFont="1" applyFill="1" applyBorder="1" applyAlignment="1">
      <alignment shrinkToFit="1"/>
    </xf>
    <xf numFmtId="0" fontId="18" fillId="3" borderId="0" xfId="0" applyFont="1" applyFill="1" applyAlignment="1">
      <alignment shrinkToFit="1"/>
    </xf>
    <xf numFmtId="0" fontId="8" fillId="0" borderId="18" xfId="0" applyFont="1" applyBorder="1">
      <alignment vertical="center"/>
    </xf>
    <xf numFmtId="0" fontId="6" fillId="0" borderId="6" xfId="0" applyFont="1" applyBorder="1">
      <alignment vertical="center"/>
    </xf>
    <xf numFmtId="0" fontId="6" fillId="0" borderId="19" xfId="0" applyFont="1" applyBorder="1">
      <alignment vertical="center"/>
    </xf>
    <xf numFmtId="0" fontId="18" fillId="3" borderId="3" xfId="0" applyFont="1" applyFill="1" applyBorder="1" applyAlignment="1">
      <alignment shrinkToFit="1"/>
    </xf>
    <xf numFmtId="0" fontId="18" fillId="3" borderId="8" xfId="0" applyFont="1" applyFill="1" applyBorder="1" applyAlignment="1">
      <alignment shrinkToFit="1"/>
    </xf>
    <xf numFmtId="49" fontId="2" fillId="3" borderId="44" xfId="0" applyNumberFormat="1" applyFont="1" applyFill="1" applyBorder="1" applyAlignment="1" applyProtection="1">
      <alignment horizontal="center" vertical="center" shrinkToFit="1"/>
      <protection locked="0"/>
    </xf>
    <xf numFmtId="0" fontId="9" fillId="0" borderId="5" xfId="0" applyFont="1" applyBorder="1" applyAlignment="1">
      <alignment horizontal="center" shrinkToFit="1"/>
    </xf>
    <xf numFmtId="0" fontId="0" fillId="0" borderId="2" xfId="0" applyBorder="1" applyAlignment="1">
      <alignment horizontal="center" shrinkToFit="1"/>
    </xf>
    <xf numFmtId="0" fontId="0" fillId="0" borderId="7" xfId="0" applyBorder="1" applyAlignment="1">
      <alignment horizontal="center" shrinkToFit="1"/>
    </xf>
    <xf numFmtId="0" fontId="0" fillId="0" borderId="0" xfId="0" applyAlignment="1">
      <alignment horizontal="center" shrinkToFit="1"/>
    </xf>
    <xf numFmtId="0" fontId="0" fillId="0" borderId="11" xfId="0" applyBorder="1" applyAlignment="1">
      <alignment horizontal="center" shrinkToFit="1"/>
    </xf>
    <xf numFmtId="0" fontId="0" fillId="0" borderId="9" xfId="0" applyBorder="1" applyAlignment="1">
      <alignment horizontal="center" shrinkToFit="1"/>
    </xf>
    <xf numFmtId="0" fontId="16" fillId="3" borderId="5" xfId="0" applyFont="1" applyFill="1" applyBorder="1" applyAlignment="1" applyProtection="1">
      <alignment vertical="center" wrapText="1"/>
      <protection locked="0"/>
    </xf>
    <xf numFmtId="0" fontId="16" fillId="3" borderId="2" xfId="0" applyFont="1" applyFill="1" applyBorder="1" applyAlignment="1" applyProtection="1">
      <alignment vertical="center" wrapText="1"/>
      <protection locked="0"/>
    </xf>
    <xf numFmtId="0" fontId="16" fillId="3" borderId="3" xfId="0" applyFont="1" applyFill="1" applyBorder="1" applyAlignment="1" applyProtection="1">
      <alignment vertical="center" wrapText="1"/>
      <protection locked="0"/>
    </xf>
    <xf numFmtId="0" fontId="16" fillId="3" borderId="7" xfId="0" applyFont="1" applyFill="1" applyBorder="1" applyAlignment="1" applyProtection="1">
      <alignment vertical="center" wrapText="1"/>
      <protection locked="0"/>
    </xf>
    <xf numFmtId="0" fontId="16" fillId="3" borderId="0" xfId="0" applyFont="1" applyFill="1" applyAlignment="1" applyProtection="1">
      <alignment vertical="center" wrapText="1"/>
      <protection locked="0"/>
    </xf>
    <xf numFmtId="0" fontId="16" fillId="3" borderId="8" xfId="0" applyFont="1" applyFill="1" applyBorder="1" applyAlignment="1" applyProtection="1">
      <alignment vertical="center" wrapText="1"/>
      <protection locked="0"/>
    </xf>
    <xf numFmtId="0" fontId="2" fillId="3" borderId="7" xfId="0" applyFont="1" applyFill="1" applyBorder="1" applyAlignment="1" applyProtection="1">
      <alignment vertical="center" wrapText="1"/>
      <protection locked="0"/>
    </xf>
    <xf numFmtId="0" fontId="2" fillId="3" borderId="0" xfId="0" applyFont="1" applyFill="1" applyAlignment="1" applyProtection="1">
      <alignment vertical="center" wrapText="1"/>
      <protection locked="0"/>
    </xf>
    <xf numFmtId="0" fontId="2" fillId="3" borderId="8" xfId="0" applyFont="1" applyFill="1" applyBorder="1" applyAlignment="1" applyProtection="1">
      <alignment vertical="center" wrapText="1"/>
      <protection locked="0"/>
    </xf>
    <xf numFmtId="0" fontId="2" fillId="0" borderId="0" xfId="0" applyFont="1" applyAlignment="1">
      <alignment horizontal="center"/>
    </xf>
    <xf numFmtId="0" fontId="2" fillId="0" borderId="9" xfId="0" applyFont="1" applyBorder="1" applyAlignment="1">
      <alignment horizontal="center"/>
    </xf>
    <xf numFmtId="49" fontId="5" fillId="0" borderId="5" xfId="0" applyNumberFormat="1" applyFont="1" applyBorder="1" applyAlignment="1"/>
    <xf numFmtId="49" fontId="5" fillId="0" borderId="2" xfId="0" applyNumberFormat="1" applyFont="1" applyBorder="1" applyAlignment="1"/>
    <xf numFmtId="49" fontId="5" fillId="0" borderId="3" xfId="0" applyNumberFormat="1" applyFont="1" applyBorder="1" applyAlignment="1"/>
    <xf numFmtId="49" fontId="5" fillId="0" borderId="7" xfId="0" applyNumberFormat="1" applyFont="1" applyBorder="1" applyAlignment="1"/>
    <xf numFmtId="49" fontId="5" fillId="0" borderId="0" xfId="0" applyNumberFormat="1" applyFont="1" applyAlignment="1"/>
    <xf numFmtId="49" fontId="5" fillId="0" borderId="8" xfId="0" applyNumberFormat="1" applyFont="1" applyBorder="1" applyAlignment="1"/>
    <xf numFmtId="49" fontId="5" fillId="0" borderId="7" xfId="0" applyNumberFormat="1" applyFont="1" applyBorder="1" applyAlignment="1">
      <alignment horizontal="distributed" vertical="top" wrapText="1"/>
    </xf>
    <xf numFmtId="49" fontId="5" fillId="0" borderId="0" xfId="0" applyNumberFormat="1" applyFont="1" applyAlignment="1">
      <alignment horizontal="distributed" vertical="top" wrapText="1"/>
    </xf>
    <xf numFmtId="49" fontId="5" fillId="0" borderId="8" xfId="0" applyNumberFormat="1" applyFont="1" applyBorder="1" applyAlignment="1">
      <alignment horizontal="distributed" vertical="top"/>
    </xf>
    <xf numFmtId="49" fontId="5" fillId="0" borderId="7" xfId="0" applyNumberFormat="1" applyFont="1" applyBorder="1" applyAlignment="1">
      <alignment horizontal="distributed" vertical="top"/>
    </xf>
    <xf numFmtId="49" fontId="5" fillId="0" borderId="0" xfId="0" applyNumberFormat="1" applyFont="1" applyAlignment="1">
      <alignment horizontal="distributed" vertical="top"/>
    </xf>
    <xf numFmtId="49" fontId="5" fillId="0" borderId="11" xfId="0" applyNumberFormat="1" applyFont="1" applyBorder="1" applyAlignment="1">
      <alignment horizontal="distributed" vertical="top"/>
    </xf>
    <xf numFmtId="49" fontId="5" fillId="0" borderId="9" xfId="0" applyNumberFormat="1" applyFont="1" applyBorder="1" applyAlignment="1">
      <alignment horizontal="distributed" vertical="top"/>
    </xf>
    <xf numFmtId="49" fontId="5" fillId="0" borderId="10" xfId="0" applyNumberFormat="1" applyFont="1" applyBorder="1" applyAlignment="1">
      <alignment horizontal="distributed" vertical="top"/>
    </xf>
    <xf numFmtId="49" fontId="2" fillId="3" borderId="49" xfId="0" applyNumberFormat="1" applyFont="1" applyFill="1" applyBorder="1" applyAlignment="1" applyProtection="1">
      <alignment horizontal="center" vertical="center"/>
      <protection locked="0"/>
    </xf>
    <xf numFmtId="49" fontId="2" fillId="3" borderId="53" xfId="0" applyNumberFormat="1" applyFont="1" applyFill="1" applyBorder="1" applyAlignment="1" applyProtection="1">
      <alignment horizontal="center" vertical="center"/>
      <protection locked="0"/>
    </xf>
    <xf numFmtId="49" fontId="2" fillId="3" borderId="50" xfId="0" applyNumberFormat="1" applyFont="1" applyFill="1" applyBorder="1" applyAlignment="1" applyProtection="1">
      <alignment horizontal="center" vertical="center"/>
      <protection locked="0"/>
    </xf>
    <xf numFmtId="49" fontId="2" fillId="0" borderId="46" xfId="0" applyNumberFormat="1" applyFont="1" applyBorder="1" applyAlignment="1">
      <alignment horizontal="center" vertical="center"/>
    </xf>
    <xf numFmtId="49" fontId="2" fillId="0" borderId="47" xfId="0" applyNumberFormat="1" applyFont="1" applyBorder="1" applyAlignment="1">
      <alignment horizontal="center" vertical="center"/>
    </xf>
    <xf numFmtId="49" fontId="2" fillId="0" borderId="48" xfId="0" applyNumberFormat="1" applyFont="1" applyBorder="1" applyAlignment="1">
      <alignment horizontal="center" vertical="center"/>
    </xf>
    <xf numFmtId="49" fontId="2" fillId="3" borderId="54" xfId="0" applyNumberFormat="1" applyFont="1" applyFill="1" applyBorder="1" applyAlignment="1" applyProtection="1">
      <alignment horizontal="center" vertical="center"/>
      <protection locked="0"/>
    </xf>
    <xf numFmtId="49" fontId="2" fillId="3" borderId="55" xfId="0" applyNumberFormat="1" applyFont="1" applyFill="1" applyBorder="1" applyAlignment="1" applyProtection="1">
      <alignment horizontal="center" vertical="center"/>
      <protection locked="0"/>
    </xf>
    <xf numFmtId="49" fontId="2" fillId="3" borderId="56" xfId="0" applyNumberFormat="1" applyFont="1" applyFill="1" applyBorder="1" applyAlignment="1" applyProtection="1">
      <alignment horizontal="center" vertical="center"/>
      <protection locked="0"/>
    </xf>
    <xf numFmtId="49" fontId="2" fillId="3" borderId="51" xfId="0" applyNumberFormat="1" applyFont="1" applyFill="1" applyBorder="1" applyAlignment="1" applyProtection="1">
      <alignment horizontal="center" vertical="center"/>
      <protection locked="0"/>
    </xf>
    <xf numFmtId="49" fontId="2" fillId="3" borderId="44" xfId="0" applyNumberFormat="1" applyFont="1" applyFill="1" applyBorder="1" applyAlignment="1" applyProtection="1">
      <alignment horizontal="center" vertical="center"/>
      <protection locked="0"/>
    </xf>
    <xf numFmtId="0" fontId="2" fillId="0" borderId="11"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49" fontId="5" fillId="0" borderId="18" xfId="0" applyNumberFormat="1" applyFont="1" applyBorder="1" applyAlignment="1">
      <alignment horizontal="distributed" vertical="center" shrinkToFit="1"/>
    </xf>
    <xf numFmtId="49" fontId="5" fillId="0" borderId="6" xfId="0" applyNumberFormat="1" applyFont="1" applyBorder="1" applyAlignment="1">
      <alignment horizontal="distributed" vertical="center" shrinkToFit="1"/>
    </xf>
    <xf numFmtId="49" fontId="5" fillId="0" borderId="19" xfId="0" applyNumberFormat="1" applyFont="1" applyBorder="1" applyAlignment="1">
      <alignment horizontal="distributed" vertical="center" shrinkToFit="1"/>
    </xf>
    <xf numFmtId="0" fontId="3" fillId="0" borderId="0" xfId="0" applyFont="1" applyAlignment="1">
      <alignment horizontal="right" vertical="center"/>
    </xf>
    <xf numFmtId="0" fontId="4" fillId="0" borderId="0" xfId="0" applyFont="1" applyAlignment="1">
      <alignment horizontal="center"/>
    </xf>
    <xf numFmtId="0" fontId="4" fillId="0" borderId="9" xfId="0" applyFont="1" applyBorder="1" applyAlignment="1">
      <alignment horizontal="center"/>
    </xf>
    <xf numFmtId="0" fontId="4" fillId="0" borderId="0" xfId="0" applyFont="1" applyAlignment="1">
      <alignment horizontal="right"/>
    </xf>
    <xf numFmtId="0" fontId="4" fillId="0" borderId="9" xfId="0" applyFont="1" applyBorder="1" applyAlignment="1">
      <alignment horizontal="right"/>
    </xf>
    <xf numFmtId="49" fontId="5" fillId="3" borderId="2" xfId="0" quotePrefix="1" applyNumberFormat="1" applyFont="1" applyFill="1" applyBorder="1" applyAlignment="1" applyProtection="1">
      <alignment horizontal="center" shrinkToFit="1"/>
      <protection locked="0"/>
    </xf>
    <xf numFmtId="49" fontId="5" fillId="3" borderId="2" xfId="0" applyNumberFormat="1" applyFont="1" applyFill="1" applyBorder="1" applyAlignment="1" applyProtection="1">
      <alignment horizontal="center" shrinkToFit="1"/>
      <protection locked="0"/>
    </xf>
    <xf numFmtId="49" fontId="7" fillId="0" borderId="5" xfId="0" applyNumberFormat="1" applyFont="1" applyBorder="1" applyAlignment="1">
      <alignment horizontal="center" vertical="center"/>
    </xf>
    <xf numFmtId="49" fontId="7" fillId="0" borderId="2"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11" xfId="0" applyNumberFormat="1" applyFont="1" applyBorder="1" applyAlignment="1">
      <alignment horizontal="center" vertical="center"/>
    </xf>
    <xf numFmtId="49" fontId="7" fillId="0" borderId="9" xfId="0" applyNumberFormat="1" applyFont="1" applyBorder="1" applyAlignment="1">
      <alignment horizontal="center" vertical="center"/>
    </xf>
    <xf numFmtId="49" fontId="7" fillId="0" borderId="10" xfId="0" applyNumberFormat="1" applyFont="1" applyBorder="1" applyAlignment="1">
      <alignment horizontal="center" vertical="center"/>
    </xf>
    <xf numFmtId="0" fontId="4" fillId="0" borderId="0" xfId="0" applyFont="1" applyAlignment="1">
      <alignment horizontal="distributed"/>
    </xf>
    <xf numFmtId="0" fontId="4" fillId="0" borderId="9" xfId="0" applyFont="1" applyBorder="1" applyAlignment="1">
      <alignment horizontal="distributed"/>
    </xf>
    <xf numFmtId="49" fontId="2" fillId="3" borderId="12" xfId="0" applyNumberFormat="1" applyFont="1" applyFill="1" applyBorder="1" applyAlignment="1" applyProtection="1">
      <alignment horizontal="center" vertical="center"/>
      <protection locked="0"/>
    </xf>
    <xf numFmtId="49" fontId="5" fillId="3" borderId="0" xfId="0" quotePrefix="1" applyNumberFormat="1" applyFont="1" applyFill="1" applyAlignment="1" applyProtection="1">
      <alignment horizontal="center" shrinkToFit="1"/>
      <protection locked="0"/>
    </xf>
    <xf numFmtId="49" fontId="7" fillId="0" borderId="5" xfId="0" applyNumberFormat="1" applyFont="1" applyBorder="1" applyAlignment="1">
      <alignment horizontal="distributed" vertical="center" indent="1"/>
    </xf>
    <xf numFmtId="49" fontId="7" fillId="0" borderId="2" xfId="0" applyNumberFormat="1" applyFont="1" applyBorder="1" applyAlignment="1">
      <alignment horizontal="distributed" vertical="center" indent="1"/>
    </xf>
    <xf numFmtId="49" fontId="7" fillId="0" borderId="3" xfId="0" applyNumberFormat="1" applyFont="1" applyBorder="1" applyAlignment="1">
      <alignment horizontal="distributed" vertical="center" indent="1"/>
    </xf>
    <xf numFmtId="49" fontId="7" fillId="0" borderId="11" xfId="0" applyNumberFormat="1" applyFont="1" applyBorder="1" applyAlignment="1">
      <alignment horizontal="distributed" vertical="center" indent="1"/>
    </xf>
    <xf numFmtId="49" fontId="7" fillId="0" borderId="9" xfId="0" applyNumberFormat="1" applyFont="1" applyBorder="1" applyAlignment="1">
      <alignment horizontal="distributed" vertical="center" indent="1"/>
    </xf>
    <xf numFmtId="49" fontId="7" fillId="0" borderId="10" xfId="0" applyNumberFormat="1" applyFont="1" applyBorder="1" applyAlignment="1">
      <alignment horizontal="distributed" vertical="center" indent="1"/>
    </xf>
    <xf numFmtId="49" fontId="2" fillId="3" borderId="5" xfId="0" applyNumberFormat="1" applyFont="1" applyFill="1" applyBorder="1" applyAlignment="1" applyProtection="1">
      <alignment horizontal="center" vertical="center"/>
      <protection locked="0"/>
    </xf>
    <xf numFmtId="49" fontId="2" fillId="3" borderId="3" xfId="0" applyNumberFormat="1" applyFont="1" applyFill="1" applyBorder="1" applyAlignment="1" applyProtection="1">
      <alignment horizontal="center" vertical="center"/>
      <protection locked="0"/>
    </xf>
    <xf numFmtId="49" fontId="2" fillId="3" borderId="11" xfId="0" applyNumberFormat="1" applyFont="1" applyFill="1" applyBorder="1" applyAlignment="1" applyProtection="1">
      <alignment horizontal="center" vertical="center"/>
      <protection locked="0"/>
    </xf>
    <xf numFmtId="49" fontId="2" fillId="3" borderId="10" xfId="0" applyNumberFormat="1" applyFont="1" applyFill="1" applyBorder="1" applyAlignment="1" applyProtection="1">
      <alignment horizontal="center" vertical="center"/>
      <protection locked="0"/>
    </xf>
    <xf numFmtId="49" fontId="2" fillId="3" borderId="45" xfId="0" applyNumberFormat="1" applyFont="1" applyFill="1" applyBorder="1" applyAlignment="1" applyProtection="1">
      <alignment horizontal="center" vertical="center"/>
      <protection locked="0"/>
    </xf>
    <xf numFmtId="0" fontId="8" fillId="0" borderId="0" xfId="0" applyFont="1" applyAlignment="1">
      <alignment horizontal="center" shrinkToFit="1"/>
    </xf>
    <xf numFmtId="0" fontId="4" fillId="0" borderId="0" xfId="0" applyFont="1" applyAlignment="1">
      <alignment horizontal="right" vertical="center"/>
    </xf>
    <xf numFmtId="49" fontId="2" fillId="3" borderId="0" xfId="0" applyNumberFormat="1" applyFont="1" applyFill="1" applyAlignment="1" applyProtection="1">
      <alignment vertical="center" shrinkToFit="1"/>
      <protection locked="0"/>
    </xf>
    <xf numFmtId="49" fontId="2" fillId="3" borderId="9" xfId="0" applyNumberFormat="1" applyFont="1" applyFill="1" applyBorder="1" applyAlignment="1" applyProtection="1">
      <alignment vertical="center" shrinkToFit="1"/>
      <protection locked="0"/>
    </xf>
    <xf numFmtId="49" fontId="2" fillId="0" borderId="2" xfId="0" applyNumberFormat="1" applyFont="1" applyBorder="1" applyAlignment="1">
      <alignment horizontal="center" vertical="center"/>
    </xf>
    <xf numFmtId="49" fontId="2" fillId="0" borderId="9" xfId="0" applyNumberFormat="1" applyFont="1" applyBorder="1" applyAlignment="1">
      <alignment horizontal="center" vertical="center"/>
    </xf>
    <xf numFmtId="0" fontId="5" fillId="0" borderId="2" xfId="0" applyFont="1" applyBorder="1" applyAlignment="1">
      <alignment horizontal="center" vertical="center"/>
    </xf>
    <xf numFmtId="49" fontId="2" fillId="3" borderId="52" xfId="0" applyNumberFormat="1" applyFont="1" applyFill="1" applyBorder="1" applyAlignment="1" applyProtection="1">
      <alignment horizontal="center" vertical="center"/>
      <protection locked="0"/>
    </xf>
    <xf numFmtId="49" fontId="4" fillId="0" borderId="15" xfId="0" applyNumberFormat="1" applyFont="1" applyBorder="1" applyAlignment="1">
      <alignment horizontal="left" vertical="center"/>
    </xf>
    <xf numFmtId="0" fontId="4" fillId="0" borderId="27" xfId="0" applyFont="1" applyBorder="1" applyAlignment="1">
      <alignment horizontal="distributed" vertical="center" shrinkToFit="1"/>
    </xf>
    <xf numFmtId="0" fontId="0" fillId="0" borderId="27" xfId="0" applyBorder="1" applyAlignment="1">
      <alignment horizontal="distributed" vertical="center" shrinkToFit="1"/>
    </xf>
    <xf numFmtId="0" fontId="4" fillId="0" borderId="6" xfId="0" applyFont="1" applyBorder="1" applyAlignment="1">
      <alignment horizontal="distributed" vertical="center"/>
    </xf>
    <xf numFmtId="0" fontId="2" fillId="0" borderId="18"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right"/>
    </xf>
    <xf numFmtId="0" fontId="4" fillId="0" borderId="1" xfId="0" applyFont="1" applyBorder="1" applyAlignment="1">
      <alignment horizontal="distributed" vertical="center" shrinkToFit="1"/>
    </xf>
    <xf numFmtId="49" fontId="5" fillId="0" borderId="5" xfId="0" applyNumberFormat="1" applyFont="1" applyBorder="1" applyAlignment="1">
      <alignment horizontal="center" vertical="top" wrapText="1"/>
    </xf>
    <xf numFmtId="0" fontId="14" fillId="0" borderId="2" xfId="0" applyFont="1" applyBorder="1" applyAlignment="1">
      <alignment horizontal="center" vertical="top" wrapText="1"/>
    </xf>
    <xf numFmtId="49" fontId="5" fillId="0" borderId="7" xfId="0" applyNumberFormat="1" applyFont="1" applyBorder="1" applyAlignment="1">
      <alignment horizontal="center" vertical="top" wrapText="1"/>
    </xf>
    <xf numFmtId="0" fontId="14" fillId="0" borderId="0" xfId="0" applyFont="1" applyAlignment="1">
      <alignment horizontal="center" vertical="top" wrapText="1"/>
    </xf>
    <xf numFmtId="0" fontId="14" fillId="0" borderId="8" xfId="0" applyFont="1" applyBorder="1" applyAlignment="1">
      <alignment horizontal="center" vertical="top" wrapText="1"/>
    </xf>
    <xf numFmtId="49" fontId="5" fillId="0" borderId="11" xfId="0" applyNumberFormat="1" applyFont="1" applyBorder="1" applyAlignment="1">
      <alignment horizontal="center" vertical="top" wrapText="1"/>
    </xf>
    <xf numFmtId="0" fontId="14" fillId="0" borderId="9" xfId="0" applyFont="1" applyBorder="1" applyAlignment="1">
      <alignment horizontal="center" vertical="top" wrapText="1"/>
    </xf>
    <xf numFmtId="0" fontId="14" fillId="0" borderId="10" xfId="0" applyFont="1" applyBorder="1" applyAlignment="1">
      <alignment horizontal="center" vertical="top" wrapText="1"/>
    </xf>
    <xf numFmtId="49" fontId="7" fillId="0" borderId="5" xfId="0" applyNumberFormat="1" applyFont="1" applyBorder="1" applyAlignment="1">
      <alignment horizontal="center" vertical="center" textRotation="255" shrinkToFit="1"/>
    </xf>
    <xf numFmtId="49" fontId="7" fillId="0" borderId="3" xfId="0" applyNumberFormat="1" applyFont="1" applyBorder="1" applyAlignment="1">
      <alignment horizontal="center" vertical="center" textRotation="255" shrinkToFit="1"/>
    </xf>
    <xf numFmtId="49" fontId="7" fillId="0" borderId="11" xfId="0" applyNumberFormat="1" applyFont="1" applyBorder="1" applyAlignment="1">
      <alignment horizontal="center" vertical="center" textRotation="255" shrinkToFit="1"/>
    </xf>
    <xf numFmtId="49" fontId="7" fillId="0" borderId="10" xfId="0" applyNumberFormat="1" applyFont="1" applyBorder="1" applyAlignment="1">
      <alignment horizontal="center" vertical="center" textRotation="255" shrinkToFit="1"/>
    </xf>
    <xf numFmtId="0" fontId="2" fillId="0" borderId="19" xfId="0" applyFont="1" applyBorder="1" applyAlignment="1">
      <alignment horizontal="center" vertical="center"/>
    </xf>
    <xf numFmtId="49" fontId="4" fillId="0" borderId="5" xfId="0" applyNumberFormat="1" applyFont="1" applyBorder="1">
      <alignment vertical="center"/>
    </xf>
    <xf numFmtId="49" fontId="4" fillId="0" borderId="2" xfId="0" applyNumberFormat="1" applyFont="1" applyBorder="1">
      <alignment vertical="center"/>
    </xf>
    <xf numFmtId="49" fontId="4" fillId="0" borderId="3" xfId="0" applyNumberFormat="1" applyFont="1" applyBorder="1">
      <alignment vertical="center"/>
    </xf>
    <xf numFmtId="49" fontId="10" fillId="0" borderId="7" xfId="0" applyNumberFormat="1" applyFont="1" applyBorder="1" applyAlignment="1">
      <alignment horizontal="center" vertical="top" wrapText="1"/>
    </xf>
    <xf numFmtId="49" fontId="10" fillId="0" borderId="0" xfId="0" applyNumberFormat="1" applyFont="1" applyAlignment="1">
      <alignment horizontal="center" vertical="top" wrapText="1"/>
    </xf>
    <xf numFmtId="49" fontId="10" fillId="0" borderId="8" xfId="0" applyNumberFormat="1" applyFont="1" applyBorder="1" applyAlignment="1">
      <alignment horizontal="center" vertical="top" wrapText="1"/>
    </xf>
    <xf numFmtId="49" fontId="10" fillId="0" borderId="11" xfId="0" applyNumberFormat="1" applyFont="1" applyBorder="1" applyAlignment="1">
      <alignment horizontal="center" vertical="top" wrapText="1"/>
    </xf>
    <xf numFmtId="49" fontId="10" fillId="0" borderId="9" xfId="0" applyNumberFormat="1" applyFont="1" applyBorder="1" applyAlignment="1">
      <alignment horizontal="center" vertical="top" wrapText="1"/>
    </xf>
    <xf numFmtId="49" fontId="10" fillId="0" borderId="10" xfId="0" applyNumberFormat="1" applyFont="1" applyBorder="1" applyAlignment="1">
      <alignment horizontal="center" vertical="top" wrapText="1"/>
    </xf>
    <xf numFmtId="0" fontId="5" fillId="0" borderId="6" xfId="0" applyFont="1" applyBorder="1" applyAlignment="1">
      <alignment horizontal="center" vertical="center"/>
    </xf>
    <xf numFmtId="0" fontId="0" fillId="0" borderId="6" xfId="0" applyBorder="1" applyAlignment="1">
      <alignment horizontal="center" vertical="center"/>
    </xf>
    <xf numFmtId="0" fontId="0" fillId="0" borderId="19" xfId="0" applyBorder="1" applyAlignment="1">
      <alignment horizontal="center" vertical="center"/>
    </xf>
    <xf numFmtId="49" fontId="4" fillId="0" borderId="7" xfId="0" applyNumberFormat="1" applyFont="1" applyBorder="1" applyAlignment="1">
      <alignment horizontal="center" vertical="center"/>
    </xf>
    <xf numFmtId="49" fontId="4" fillId="0" borderId="0" xfId="0" applyNumberFormat="1" applyFont="1" applyAlignment="1">
      <alignment horizontal="center" vertical="center"/>
    </xf>
    <xf numFmtId="49" fontId="4" fillId="0" borderId="8" xfId="0" applyNumberFormat="1" applyFont="1" applyBorder="1" applyAlignment="1">
      <alignment horizontal="center" vertical="center"/>
    </xf>
    <xf numFmtId="49" fontId="4" fillId="0" borderId="11" xfId="0" applyNumberFormat="1" applyFont="1" applyBorder="1" applyAlignment="1">
      <alignment horizontal="center" vertical="center"/>
    </xf>
    <xf numFmtId="49" fontId="4" fillId="0" borderId="9" xfId="0" applyNumberFormat="1" applyFont="1" applyBorder="1" applyAlignment="1">
      <alignment horizontal="center" vertical="center"/>
    </xf>
    <xf numFmtId="49" fontId="4" fillId="0" borderId="10" xfId="0" applyNumberFormat="1" applyFont="1" applyBorder="1" applyAlignment="1">
      <alignment horizontal="center" vertical="center"/>
    </xf>
    <xf numFmtId="49" fontId="8" fillId="0" borderId="7" xfId="0" applyNumberFormat="1" applyFont="1" applyBorder="1" applyAlignment="1">
      <alignment horizontal="center" vertical="center"/>
    </xf>
    <xf numFmtId="49" fontId="8" fillId="0" borderId="0" xfId="0" applyNumberFormat="1" applyFont="1" applyAlignment="1">
      <alignment horizontal="center" vertical="center"/>
    </xf>
    <xf numFmtId="49" fontId="8" fillId="0" borderId="8" xfId="0" applyNumberFormat="1" applyFont="1" applyBorder="1" applyAlignment="1">
      <alignment horizontal="center" vertical="center"/>
    </xf>
    <xf numFmtId="49" fontId="4" fillId="0" borderId="7" xfId="0" applyNumberFormat="1" applyFont="1" applyBorder="1" applyAlignment="1">
      <alignment horizontal="distributed" vertical="center" indent="1"/>
    </xf>
    <xf numFmtId="49" fontId="4" fillId="0" borderId="0" xfId="0" applyNumberFormat="1" applyFont="1" applyAlignment="1">
      <alignment horizontal="distributed" vertical="center" indent="1"/>
    </xf>
    <xf numFmtId="49" fontId="4" fillId="0" borderId="8" xfId="0" applyNumberFormat="1" applyFont="1" applyBorder="1" applyAlignment="1">
      <alignment horizontal="distributed" vertical="center" indent="1"/>
    </xf>
    <xf numFmtId="0" fontId="10" fillId="0" borderId="17" xfId="0" applyFont="1" applyBorder="1" applyAlignment="1">
      <alignment horizontal="center" vertical="center" wrapText="1"/>
    </xf>
    <xf numFmtId="0" fontId="10" fillId="0" borderId="17" xfId="0" applyFont="1" applyBorder="1" applyAlignment="1">
      <alignment horizontal="center" vertical="center"/>
    </xf>
    <xf numFmtId="0" fontId="10" fillId="0" borderId="14" xfId="0" applyFont="1" applyBorder="1" applyAlignment="1">
      <alignment horizontal="center" vertical="center"/>
    </xf>
    <xf numFmtId="0" fontId="2" fillId="0" borderId="42" xfId="0" applyFont="1" applyBorder="1" applyAlignment="1">
      <alignment horizontal="center" vertical="center"/>
    </xf>
    <xf numFmtId="0" fontId="4" fillId="0" borderId="14" xfId="0" applyFont="1" applyBorder="1" applyAlignment="1">
      <alignment horizontal="distributed" vertical="center" indent="4"/>
    </xf>
    <xf numFmtId="0" fontId="4" fillId="0" borderId="43" xfId="0" applyFont="1" applyBorder="1" applyAlignment="1">
      <alignment horizontal="distributed" vertical="center" indent="4"/>
    </xf>
    <xf numFmtId="0" fontId="2" fillId="0" borderId="1" xfId="0" applyFont="1" applyBorder="1">
      <alignment vertical="center"/>
    </xf>
    <xf numFmtId="0" fontId="2" fillId="0" borderId="9" xfId="0" applyFont="1" applyBorder="1">
      <alignment vertical="center"/>
    </xf>
    <xf numFmtId="0" fontId="4" fillId="0" borderId="1" xfId="0" applyFont="1" applyBorder="1" applyAlignment="1">
      <alignment horizontal="left" vertical="center"/>
    </xf>
    <xf numFmtId="0" fontId="4" fillId="0" borderId="31" xfId="0" applyFont="1" applyBorder="1" applyAlignment="1">
      <alignment horizontal="left" vertical="center" wrapText="1"/>
    </xf>
    <xf numFmtId="0" fontId="4" fillId="0" borderId="32" xfId="0" applyFont="1" applyBorder="1" applyAlignment="1">
      <alignment horizontal="left" vertical="center" wrapText="1"/>
    </xf>
    <xf numFmtId="0" fontId="4" fillId="0" borderId="32" xfId="0" applyFont="1" applyBorder="1" applyAlignment="1">
      <alignment horizontal="left" vertical="center"/>
    </xf>
    <xf numFmtId="0" fontId="4" fillId="0" borderId="33" xfId="0" applyFont="1" applyBorder="1" applyAlignment="1">
      <alignment horizontal="left" vertical="center"/>
    </xf>
    <xf numFmtId="0" fontId="4" fillId="0" borderId="34" xfId="0" applyFont="1" applyBorder="1" applyAlignment="1">
      <alignment horizontal="left" vertical="center"/>
    </xf>
    <xf numFmtId="0" fontId="4" fillId="0" borderId="35" xfId="0" applyFont="1" applyBorder="1" applyAlignment="1">
      <alignment horizontal="left" vertical="center"/>
    </xf>
    <xf numFmtId="0" fontId="4" fillId="0" borderId="36" xfId="0" applyFont="1" applyBorder="1" applyAlignment="1">
      <alignment horizontal="left" vertical="center"/>
    </xf>
    <xf numFmtId="0" fontId="4" fillId="0" borderId="37" xfId="0" applyFont="1" applyBorder="1" applyAlignment="1">
      <alignment horizontal="left"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5" fillId="0" borderId="4" xfId="0" applyFont="1" applyBorder="1" applyAlignment="1">
      <alignment horizontal="center" vertical="center"/>
    </xf>
    <xf numFmtId="0" fontId="2" fillId="0" borderId="20" xfId="0" applyFont="1" applyBorder="1" applyAlignment="1">
      <alignment horizontal="center" vertical="center" shrinkToFit="1"/>
    </xf>
    <xf numFmtId="0" fontId="0" fillId="0" borderId="21" xfId="0" applyBorder="1" applyAlignment="1">
      <alignment horizontal="center" vertical="center" shrinkToFit="1"/>
    </xf>
    <xf numFmtId="0" fontId="0" fillId="0" borderId="22" xfId="0" applyBorder="1" applyAlignment="1">
      <alignment horizontal="center" vertical="center" shrinkToFit="1"/>
    </xf>
    <xf numFmtId="0" fontId="2" fillId="0" borderId="23" xfId="0" applyFont="1" applyBorder="1">
      <alignment vertical="center"/>
    </xf>
    <xf numFmtId="0" fontId="0" fillId="0" borderId="24" xfId="0" applyBorder="1">
      <alignment vertical="center"/>
    </xf>
    <xf numFmtId="0" fontId="0" fillId="0" borderId="25" xfId="0" applyBorder="1">
      <alignment vertical="center"/>
    </xf>
    <xf numFmtId="0" fontId="2" fillId="0" borderId="26" xfId="0" applyFont="1" applyBorder="1" applyAlignment="1">
      <alignment horizontal="center" vertical="center"/>
    </xf>
    <xf numFmtId="0" fontId="5" fillId="0" borderId="7" xfId="0" applyFont="1" applyBorder="1" applyAlignment="1">
      <alignment horizontal="center" vertical="top"/>
    </xf>
    <xf numFmtId="0" fontId="5" fillId="0" borderId="0" xfId="0" applyFont="1" applyAlignment="1">
      <alignment horizontal="center" vertical="top"/>
    </xf>
    <xf numFmtId="0" fontId="5" fillId="0" borderId="8" xfId="0" applyFont="1" applyBorder="1" applyAlignment="1">
      <alignment horizontal="center" vertical="top"/>
    </xf>
    <xf numFmtId="0" fontId="5" fillId="0" borderId="11" xfId="0" applyFont="1" applyBorder="1" applyAlignment="1">
      <alignment horizontal="center" vertical="top"/>
    </xf>
    <xf numFmtId="0" fontId="5" fillId="0" borderId="9" xfId="0" applyFont="1" applyBorder="1" applyAlignment="1">
      <alignment horizontal="center" vertical="top"/>
    </xf>
    <xf numFmtId="0" fontId="5" fillId="0" borderId="10" xfId="0" applyFont="1" applyBorder="1" applyAlignment="1">
      <alignment horizontal="center" vertical="top"/>
    </xf>
    <xf numFmtId="0" fontId="4" fillId="0" borderId="7" xfId="0" applyFont="1" applyBorder="1" applyAlignment="1">
      <alignment horizontal="distributed" vertical="center" indent="1"/>
    </xf>
    <xf numFmtId="0" fontId="4" fillId="0" borderId="0" xfId="0" applyFont="1" applyAlignment="1">
      <alignment horizontal="distributed" vertical="center" indent="1"/>
    </xf>
    <xf numFmtId="49" fontId="4" fillId="0" borderId="5" xfId="0" applyNumberFormat="1" applyFont="1" applyBorder="1" applyAlignment="1">
      <alignment horizontal="left" vertical="center"/>
    </xf>
    <xf numFmtId="49" fontId="4" fillId="0" borderId="2" xfId="0" applyNumberFormat="1" applyFont="1" applyBorder="1" applyAlignment="1">
      <alignment horizontal="left" vertical="center"/>
    </xf>
    <xf numFmtId="49" fontId="4" fillId="0" borderId="40" xfId="0" applyNumberFormat="1" applyFont="1" applyBorder="1" applyAlignment="1">
      <alignment horizontal="left" vertical="center"/>
    </xf>
    <xf numFmtId="0" fontId="8" fillId="0" borderId="7" xfId="0" applyFont="1" applyBorder="1" applyAlignment="1">
      <alignment horizontal="center" vertical="center" shrinkToFit="1"/>
    </xf>
    <xf numFmtId="0" fontId="8" fillId="0" borderId="0" xfId="0" applyFont="1" applyAlignment="1">
      <alignment horizontal="center" vertical="center" shrinkToFit="1"/>
    </xf>
    <xf numFmtId="0" fontId="8" fillId="0" borderId="8" xfId="0" applyFont="1" applyBorder="1" applyAlignment="1">
      <alignment horizontal="center" vertical="center" shrinkToFit="1"/>
    </xf>
    <xf numFmtId="178" fontId="4" fillId="2" borderId="74" xfId="0" applyNumberFormat="1" applyFont="1" applyFill="1" applyBorder="1" applyAlignment="1" applyProtection="1">
      <alignment horizontal="right" shrinkToFit="1"/>
      <protection locked="0"/>
    </xf>
    <xf numFmtId="178" fontId="4" fillId="2" borderId="75" xfId="0" applyNumberFormat="1" applyFont="1" applyFill="1" applyBorder="1" applyAlignment="1">
      <alignment horizontal="right" shrinkToFit="1"/>
    </xf>
    <xf numFmtId="178" fontId="4" fillId="2" borderId="76" xfId="0" applyNumberFormat="1" applyFont="1" applyFill="1" applyBorder="1" applyAlignment="1">
      <alignment horizontal="right" shrinkToFit="1"/>
    </xf>
    <xf numFmtId="178" fontId="4" fillId="2" borderId="75" xfId="0" applyNumberFormat="1" applyFont="1" applyFill="1" applyBorder="1" applyAlignment="1" applyProtection="1">
      <alignment horizontal="right" shrinkToFit="1"/>
      <protection locked="0"/>
    </xf>
    <xf numFmtId="178" fontId="4" fillId="2" borderId="100" xfId="0" applyNumberFormat="1" applyFont="1" applyFill="1" applyBorder="1" applyAlignment="1">
      <alignment horizontal="right" shrinkToFit="1"/>
    </xf>
    <xf numFmtId="0" fontId="4" fillId="2" borderId="5" xfId="0" applyFont="1" applyFill="1" applyBorder="1" applyAlignment="1" applyProtection="1">
      <alignment horizontal="center" shrinkToFit="1"/>
      <protection locked="0"/>
    </xf>
    <xf numFmtId="0" fontId="4" fillId="2" borderId="2" xfId="0" applyFont="1" applyFill="1" applyBorder="1" applyAlignment="1" applyProtection="1">
      <alignment horizontal="center" shrinkToFit="1"/>
      <protection locked="0"/>
    </xf>
    <xf numFmtId="0" fontId="4" fillId="2" borderId="11" xfId="0" applyFont="1" applyFill="1" applyBorder="1" applyAlignment="1" applyProtection="1">
      <alignment horizontal="center" shrinkToFit="1"/>
      <protection locked="0"/>
    </xf>
    <xf numFmtId="0" fontId="4" fillId="2" borderId="9" xfId="0" applyFont="1" applyFill="1" applyBorder="1" applyAlignment="1" applyProtection="1">
      <alignment horizontal="center" shrinkToFit="1"/>
      <protection locked="0"/>
    </xf>
    <xf numFmtId="176" fontId="2" fillId="2" borderId="5" xfId="0" applyNumberFormat="1" applyFont="1" applyFill="1" applyBorder="1" applyAlignment="1" applyProtection="1">
      <alignment horizontal="right" shrinkToFit="1"/>
      <protection locked="0"/>
    </xf>
    <xf numFmtId="176" fontId="2" fillId="2" borderId="2" xfId="0" applyNumberFormat="1" applyFont="1" applyFill="1" applyBorder="1" applyAlignment="1" applyProtection="1">
      <alignment horizontal="right" shrinkToFit="1"/>
      <protection locked="0"/>
    </xf>
    <xf numFmtId="176" fontId="2" fillId="2" borderId="3" xfId="0" applyNumberFormat="1" applyFont="1" applyFill="1" applyBorder="1" applyAlignment="1" applyProtection="1">
      <alignment horizontal="right" shrinkToFit="1"/>
      <protection locked="0"/>
    </xf>
    <xf numFmtId="176" fontId="2" fillId="2" borderId="11" xfId="0" applyNumberFormat="1" applyFont="1" applyFill="1" applyBorder="1" applyAlignment="1" applyProtection="1">
      <alignment horizontal="right" shrinkToFit="1"/>
      <protection locked="0"/>
    </xf>
    <xf numFmtId="176" fontId="2" fillId="2" borderId="9" xfId="0" applyNumberFormat="1" applyFont="1" applyFill="1" applyBorder="1" applyAlignment="1" applyProtection="1">
      <alignment horizontal="right" shrinkToFit="1"/>
      <protection locked="0"/>
    </xf>
    <xf numFmtId="176" fontId="2" fillId="2" borderId="10" xfId="0" applyNumberFormat="1" applyFont="1" applyFill="1" applyBorder="1" applyAlignment="1" applyProtection="1">
      <alignment horizontal="right" shrinkToFit="1"/>
      <protection locked="0"/>
    </xf>
    <xf numFmtId="178" fontId="4" fillId="2" borderId="71" xfId="0" applyNumberFormat="1" applyFont="1" applyFill="1" applyBorder="1" applyAlignment="1" applyProtection="1">
      <alignment horizontal="right" shrinkToFit="1"/>
      <protection locked="0"/>
    </xf>
    <xf numFmtId="178" fontId="4" fillId="2" borderId="72" xfId="0" applyNumberFormat="1" applyFont="1" applyFill="1" applyBorder="1" applyAlignment="1" applyProtection="1">
      <alignment horizontal="right" shrinkToFit="1"/>
      <protection locked="0"/>
    </xf>
    <xf numFmtId="178" fontId="4" fillId="2" borderId="72" xfId="0" applyNumberFormat="1" applyFont="1" applyFill="1" applyBorder="1" applyAlignment="1">
      <alignment horizontal="right" shrinkToFit="1"/>
    </xf>
    <xf numFmtId="178" fontId="4" fillId="2" borderId="97" xfId="0" applyNumberFormat="1" applyFont="1" applyFill="1" applyBorder="1" applyAlignment="1">
      <alignment horizontal="right" shrinkToFit="1"/>
    </xf>
    <xf numFmtId="0" fontId="2" fillId="0" borderId="94" xfId="0" applyFont="1" applyBorder="1">
      <alignment vertical="center"/>
    </xf>
    <xf numFmtId="0" fontId="4" fillId="2" borderId="68" xfId="0" applyFont="1" applyFill="1" applyBorder="1" applyAlignment="1" applyProtection="1">
      <alignment horizontal="center" shrinkToFit="1"/>
      <protection locked="0"/>
    </xf>
    <xf numFmtId="0" fontId="4" fillId="2" borderId="69" xfId="0" applyFont="1" applyFill="1" applyBorder="1" applyAlignment="1" applyProtection="1">
      <alignment horizontal="center" shrinkToFit="1"/>
      <protection locked="0"/>
    </xf>
    <xf numFmtId="0" fontId="4" fillId="2" borderId="96" xfId="0" applyFont="1" applyFill="1" applyBorder="1" applyAlignment="1" applyProtection="1">
      <alignment horizontal="center" shrinkToFit="1"/>
      <protection locked="0"/>
    </xf>
    <xf numFmtId="0" fontId="4" fillId="2" borderId="71" xfId="0" applyFont="1" applyFill="1" applyBorder="1" applyAlignment="1" applyProtection="1">
      <alignment horizontal="center" shrinkToFit="1"/>
      <protection locked="0"/>
    </xf>
    <xf numFmtId="0" fontId="4" fillId="2" borderId="72" xfId="0" applyFont="1" applyFill="1" applyBorder="1" applyAlignment="1" applyProtection="1">
      <alignment horizontal="center" shrinkToFit="1"/>
      <protection locked="0"/>
    </xf>
    <xf numFmtId="0" fontId="4" fillId="2" borderId="97" xfId="0" applyFont="1" applyFill="1" applyBorder="1" applyAlignment="1" applyProtection="1">
      <alignment horizontal="center" shrinkToFit="1"/>
      <protection locked="0"/>
    </xf>
    <xf numFmtId="176" fontId="2" fillId="2" borderId="5" xfId="0" applyNumberFormat="1" applyFont="1" applyFill="1" applyBorder="1" applyAlignment="1" applyProtection="1">
      <alignment vertical="center" shrinkToFit="1"/>
      <protection locked="0"/>
    </xf>
    <xf numFmtId="176" fontId="2" fillId="2" borderId="2" xfId="0" applyNumberFormat="1" applyFont="1" applyFill="1" applyBorder="1" applyAlignment="1" applyProtection="1">
      <alignment vertical="center" shrinkToFit="1"/>
      <protection locked="0"/>
    </xf>
    <xf numFmtId="176" fontId="2" fillId="2" borderId="3" xfId="0" applyNumberFormat="1" applyFont="1" applyFill="1" applyBorder="1" applyAlignment="1" applyProtection="1">
      <alignment vertical="center" shrinkToFit="1"/>
      <protection locked="0"/>
    </xf>
    <xf numFmtId="176" fontId="2" fillId="2" borderId="11" xfId="0" applyNumberFormat="1" applyFont="1" applyFill="1" applyBorder="1" applyAlignment="1" applyProtection="1">
      <alignment vertical="center" shrinkToFit="1"/>
      <protection locked="0"/>
    </xf>
    <xf numFmtId="176" fontId="2" fillId="2" borderId="9" xfId="0" applyNumberFormat="1" applyFont="1" applyFill="1" applyBorder="1" applyAlignment="1" applyProtection="1">
      <alignment vertical="center" shrinkToFit="1"/>
      <protection locked="0"/>
    </xf>
    <xf numFmtId="176" fontId="2" fillId="2" borderId="10" xfId="0" applyNumberFormat="1" applyFont="1" applyFill="1" applyBorder="1" applyAlignment="1" applyProtection="1">
      <alignment vertical="center" shrinkToFit="1"/>
      <protection locked="0"/>
    </xf>
    <xf numFmtId="176" fontId="2" fillId="2" borderId="57" xfId="0" applyNumberFormat="1" applyFont="1" applyFill="1" applyBorder="1" applyAlignment="1" applyProtection="1">
      <alignment horizontal="right" shrinkToFit="1"/>
      <protection locked="0"/>
    </xf>
    <xf numFmtId="176" fontId="2" fillId="2" borderId="58" xfId="0" applyNumberFormat="1" applyFont="1" applyFill="1" applyBorder="1" applyAlignment="1" applyProtection="1">
      <alignment horizontal="right" shrinkToFit="1"/>
      <protection locked="0"/>
    </xf>
    <xf numFmtId="176" fontId="2" fillId="2" borderId="0" xfId="0" applyNumberFormat="1" applyFont="1" applyFill="1" applyAlignment="1" applyProtection="1">
      <alignment horizontal="right" shrinkToFit="1"/>
      <protection locked="0"/>
    </xf>
    <xf numFmtId="176" fontId="2" fillId="2" borderId="8" xfId="0" applyNumberFormat="1" applyFont="1" applyFill="1" applyBorder="1" applyAlignment="1" applyProtection="1">
      <alignment horizontal="right" shrinkToFit="1"/>
      <protection locked="0"/>
    </xf>
    <xf numFmtId="176" fontId="2" fillId="2" borderId="61" xfId="0" applyNumberFormat="1" applyFont="1" applyFill="1" applyBorder="1" applyAlignment="1" applyProtection="1">
      <alignment horizontal="right" shrinkToFit="1"/>
      <protection locked="0"/>
    </xf>
    <xf numFmtId="176" fontId="2" fillId="2" borderId="7" xfId="0" applyNumberFormat="1" applyFont="1" applyFill="1" applyBorder="1" applyAlignment="1" applyProtection="1">
      <alignment horizontal="right" shrinkToFit="1"/>
      <protection locked="0"/>
    </xf>
    <xf numFmtId="0" fontId="4" fillId="2" borderId="7" xfId="0" applyFont="1" applyFill="1" applyBorder="1" applyAlignment="1" applyProtection="1">
      <alignment horizontal="center" shrinkToFit="1"/>
      <protection locked="0"/>
    </xf>
    <xf numFmtId="0" fontId="4" fillId="2" borderId="0" xfId="0" applyFont="1" applyFill="1" applyAlignment="1" applyProtection="1">
      <alignment horizontal="center" shrinkToFit="1"/>
      <protection locked="0"/>
    </xf>
    <xf numFmtId="176" fontId="2" fillId="2" borderId="4" xfId="0" applyNumberFormat="1" applyFont="1" applyFill="1" applyBorder="1" applyAlignment="1" applyProtection="1">
      <alignment horizontal="right" shrinkToFit="1"/>
      <protection locked="0"/>
    </xf>
    <xf numFmtId="176" fontId="2" fillId="2" borderId="6" xfId="0" applyNumberFormat="1" applyFont="1" applyFill="1" applyBorder="1" applyAlignment="1" applyProtection="1">
      <alignment horizontal="right" shrinkToFit="1"/>
      <protection locked="0"/>
    </xf>
    <xf numFmtId="176" fontId="2" fillId="2" borderId="19" xfId="0" applyNumberFormat="1" applyFont="1" applyFill="1" applyBorder="1" applyAlignment="1" applyProtection="1">
      <alignment horizontal="right" shrinkToFit="1"/>
      <protection locked="0"/>
    </xf>
    <xf numFmtId="176" fontId="2" fillId="2" borderId="18" xfId="0" applyNumberFormat="1" applyFont="1" applyFill="1" applyBorder="1" applyAlignment="1" applyProtection="1">
      <alignment horizontal="right" shrinkToFit="1"/>
      <protection locked="0"/>
    </xf>
    <xf numFmtId="0" fontId="4" fillId="2" borderId="18" xfId="0" applyFont="1" applyFill="1" applyBorder="1" applyAlignment="1" applyProtection="1">
      <alignment horizontal="center" shrinkToFit="1"/>
      <protection locked="0"/>
    </xf>
    <xf numFmtId="0" fontId="4" fillId="2" borderId="6" xfId="0" applyFont="1" applyFill="1" applyBorder="1" applyAlignment="1" applyProtection="1">
      <alignment horizontal="center" shrinkToFit="1"/>
      <protection locked="0"/>
    </xf>
    <xf numFmtId="0" fontId="4" fillId="0" borderId="67" xfId="0" applyFont="1" applyBorder="1">
      <alignment vertical="center"/>
    </xf>
    <xf numFmtId="0" fontId="2" fillId="0" borderId="11" xfId="0" applyFont="1" applyBorder="1">
      <alignment vertical="center"/>
    </xf>
    <xf numFmtId="0" fontId="16" fillId="0" borderId="85" xfId="0" applyFont="1" applyBorder="1" applyAlignment="1">
      <alignment horizontal="center" shrinkToFit="1"/>
    </xf>
    <xf numFmtId="0" fontId="16" fillId="0" borderId="69" xfId="0" applyFont="1" applyBorder="1" applyAlignment="1">
      <alignment horizontal="center" shrinkToFit="1"/>
    </xf>
    <xf numFmtId="0" fontId="16" fillId="0" borderId="86" xfId="0" applyFont="1" applyBorder="1" applyAlignment="1">
      <alignment horizontal="center" shrinkToFit="1"/>
    </xf>
    <xf numFmtId="0" fontId="16" fillId="0" borderId="72" xfId="0" applyFont="1" applyBorder="1" applyAlignment="1">
      <alignment horizontal="center" shrinkToFit="1"/>
    </xf>
    <xf numFmtId="0" fontId="16" fillId="0" borderId="87" xfId="0" applyFont="1" applyBorder="1" applyAlignment="1">
      <alignment horizontal="center" shrinkToFit="1"/>
    </xf>
    <xf numFmtId="0" fontId="16" fillId="0" borderId="88" xfId="0" applyFont="1" applyBorder="1" applyAlignment="1">
      <alignment horizontal="center" shrinkToFit="1"/>
    </xf>
    <xf numFmtId="0" fontId="5" fillId="2" borderId="57" xfId="0" applyFont="1" applyFill="1" applyBorder="1" applyAlignment="1" applyProtection="1">
      <alignment horizontal="left" vertical="top" wrapText="1"/>
      <protection locked="0"/>
    </xf>
    <xf numFmtId="0" fontId="5" fillId="2" borderId="2" xfId="0" applyFont="1" applyFill="1" applyBorder="1" applyAlignment="1" applyProtection="1">
      <alignment horizontal="left" vertical="top" wrapText="1"/>
      <protection locked="0"/>
    </xf>
    <xf numFmtId="0" fontId="5" fillId="2" borderId="40" xfId="0" applyFont="1" applyFill="1" applyBorder="1" applyAlignment="1" applyProtection="1">
      <alignment horizontal="left" vertical="top" wrapText="1"/>
      <protection locked="0"/>
    </xf>
    <xf numFmtId="0" fontId="5" fillId="2" borderId="58" xfId="0" applyFont="1" applyFill="1" applyBorder="1" applyAlignment="1" applyProtection="1">
      <alignment horizontal="left" vertical="top" wrapText="1"/>
      <protection locked="0"/>
    </xf>
    <xf numFmtId="0" fontId="5" fillId="2" borderId="0" xfId="0" applyFont="1" applyFill="1" applyAlignment="1" applyProtection="1">
      <alignment horizontal="left" vertical="top" wrapText="1"/>
      <protection locked="0"/>
    </xf>
    <xf numFmtId="0" fontId="5" fillId="2" borderId="13" xfId="0" applyFont="1" applyFill="1" applyBorder="1" applyAlignment="1" applyProtection="1">
      <alignment horizontal="left" vertical="top" wrapText="1"/>
      <protection locked="0"/>
    </xf>
    <xf numFmtId="0" fontId="5" fillId="2" borderId="61" xfId="0" applyFont="1" applyFill="1" applyBorder="1" applyAlignment="1" applyProtection="1">
      <alignment horizontal="left" vertical="top" wrapText="1"/>
      <protection locked="0"/>
    </xf>
    <xf numFmtId="0" fontId="5" fillId="2" borderId="9" xfId="0" applyFont="1" applyFill="1" applyBorder="1" applyAlignment="1" applyProtection="1">
      <alignment horizontal="left" vertical="top" wrapText="1"/>
      <protection locked="0"/>
    </xf>
    <xf numFmtId="0" fontId="5" fillId="2" borderId="41" xfId="0" applyFont="1" applyFill="1" applyBorder="1" applyAlignment="1" applyProtection="1">
      <alignment horizontal="left" vertical="top" wrapText="1"/>
      <protection locked="0"/>
    </xf>
    <xf numFmtId="178" fontId="4" fillId="2" borderId="73" xfId="0" applyNumberFormat="1" applyFont="1" applyFill="1" applyBorder="1" applyAlignment="1">
      <alignment horizontal="right" shrinkToFit="1"/>
    </xf>
    <xf numFmtId="0" fontId="2" fillId="2" borderId="2" xfId="0" applyFont="1" applyFill="1" applyBorder="1" applyAlignment="1" applyProtection="1">
      <alignment vertical="center" shrinkToFit="1"/>
      <protection locked="0"/>
    </xf>
    <xf numFmtId="0" fontId="2" fillId="2" borderId="3" xfId="0" applyFont="1" applyFill="1" applyBorder="1" applyAlignment="1" applyProtection="1">
      <alignment vertical="center" shrinkToFit="1"/>
      <protection locked="0"/>
    </xf>
    <xf numFmtId="0" fontId="2" fillId="2" borderId="9" xfId="0" applyFont="1" applyFill="1" applyBorder="1" applyAlignment="1" applyProtection="1">
      <alignment vertical="center" shrinkToFit="1"/>
      <protection locked="0"/>
    </xf>
    <xf numFmtId="0" fontId="2" fillId="2" borderId="10" xfId="0" applyFont="1" applyFill="1" applyBorder="1" applyAlignment="1" applyProtection="1">
      <alignment vertical="center" shrinkToFit="1"/>
      <protection locked="0"/>
    </xf>
    <xf numFmtId="0" fontId="4" fillId="2" borderId="70" xfId="0" applyFont="1" applyFill="1" applyBorder="1" applyAlignment="1" applyProtection="1">
      <alignment horizontal="center" shrinkToFit="1"/>
      <protection locked="0"/>
    </xf>
    <xf numFmtId="0" fontId="4" fillId="2" borderId="73" xfId="0" applyFont="1" applyFill="1" applyBorder="1" applyAlignment="1" applyProtection="1">
      <alignment horizontal="center" shrinkToFit="1"/>
      <protection locked="0"/>
    </xf>
    <xf numFmtId="176" fontId="2" fillId="2" borderId="7" xfId="0" applyNumberFormat="1" applyFont="1" applyFill="1" applyBorder="1" applyAlignment="1" applyProtection="1">
      <alignment vertical="center" shrinkToFit="1"/>
      <protection locked="0"/>
    </xf>
    <xf numFmtId="0" fontId="2" fillId="2" borderId="0" xfId="0" applyFont="1" applyFill="1" applyAlignment="1" applyProtection="1">
      <alignment vertical="center" shrinkToFit="1"/>
      <protection locked="0"/>
    </xf>
    <xf numFmtId="0" fontId="2" fillId="2" borderId="8" xfId="0" applyFont="1" applyFill="1" applyBorder="1" applyAlignment="1" applyProtection="1">
      <alignment vertical="center" shrinkToFit="1"/>
      <protection locked="0"/>
    </xf>
    <xf numFmtId="0" fontId="2" fillId="2" borderId="11" xfId="0" applyFont="1" applyFill="1" applyBorder="1" applyAlignment="1" applyProtection="1">
      <alignment vertical="center" shrinkToFit="1"/>
      <protection locked="0"/>
    </xf>
    <xf numFmtId="0" fontId="5" fillId="2" borderId="59" xfId="0" applyFont="1" applyFill="1" applyBorder="1" applyAlignment="1" applyProtection="1">
      <alignment horizontal="left" vertical="top" wrapText="1"/>
      <protection locked="0"/>
    </xf>
    <xf numFmtId="0" fontId="5" fillId="2" borderId="42" xfId="0" applyFont="1" applyFill="1" applyBorder="1" applyAlignment="1" applyProtection="1">
      <alignment horizontal="left" vertical="top" wrapText="1"/>
      <protection locked="0"/>
    </xf>
    <xf numFmtId="0" fontId="5" fillId="2" borderId="60" xfId="0" applyFont="1" applyFill="1" applyBorder="1" applyAlignment="1" applyProtection="1">
      <alignment horizontal="left" vertical="top" wrapText="1"/>
      <protection locked="0"/>
    </xf>
    <xf numFmtId="176" fontId="2" fillId="2" borderId="18" xfId="0" applyNumberFormat="1" applyFont="1" applyFill="1" applyBorder="1" applyAlignment="1" applyProtection="1">
      <alignment horizontal="right" vertical="center" shrinkToFit="1"/>
      <protection locked="0"/>
    </xf>
    <xf numFmtId="176" fontId="2" fillId="2" borderId="6" xfId="0" applyNumberFormat="1" applyFont="1" applyFill="1" applyBorder="1" applyAlignment="1" applyProtection="1">
      <alignment horizontal="right" vertical="center" shrinkToFit="1"/>
      <protection locked="0"/>
    </xf>
    <xf numFmtId="176" fontId="2" fillId="2" borderId="19" xfId="0" applyNumberFormat="1" applyFont="1" applyFill="1" applyBorder="1" applyAlignment="1" applyProtection="1">
      <alignment horizontal="right" vertical="center" shrinkToFit="1"/>
      <protection locked="0"/>
    </xf>
    <xf numFmtId="0" fontId="2" fillId="2" borderId="80" xfId="0" applyFont="1" applyFill="1" applyBorder="1" applyAlignment="1" applyProtection="1">
      <alignment horizontal="center" shrinkToFit="1"/>
      <protection locked="0"/>
    </xf>
    <xf numFmtId="3" fontId="2" fillId="2" borderId="77" xfId="0" applyNumberFormat="1" applyFont="1" applyFill="1" applyBorder="1" applyAlignment="1" applyProtection="1">
      <alignment horizontal="center" shrinkToFit="1"/>
      <protection locked="0"/>
    </xf>
    <xf numFmtId="3" fontId="2" fillId="2" borderId="78" xfId="0" applyNumberFormat="1" applyFont="1" applyFill="1" applyBorder="1" applyAlignment="1" applyProtection="1">
      <alignment shrinkToFit="1"/>
      <protection locked="0"/>
    </xf>
    <xf numFmtId="3" fontId="2" fillId="2" borderId="95" xfId="0" applyNumberFormat="1" applyFont="1" applyFill="1" applyBorder="1" applyAlignment="1" applyProtection="1">
      <alignment shrinkToFit="1"/>
      <protection locked="0"/>
    </xf>
    <xf numFmtId="0" fontId="2" fillId="2" borderId="14" xfId="0" applyFont="1" applyFill="1" applyBorder="1" applyAlignment="1" applyProtection="1">
      <alignment horizontal="center" shrinkToFit="1"/>
      <protection locked="0"/>
    </xf>
    <xf numFmtId="176" fontId="2" fillId="2" borderId="14" xfId="0" applyNumberFormat="1" applyFont="1" applyFill="1" applyBorder="1" applyAlignment="1" applyProtection="1">
      <alignment horizontal="right" shrinkToFit="1"/>
      <protection locked="0"/>
    </xf>
    <xf numFmtId="0" fontId="18" fillId="2" borderId="5" xfId="0" applyFont="1" applyFill="1" applyBorder="1" applyAlignment="1" applyProtection="1">
      <alignment shrinkToFit="1"/>
      <protection locked="0"/>
    </xf>
    <xf numFmtId="0" fontId="18" fillId="2" borderId="2" xfId="0" applyFont="1" applyFill="1" applyBorder="1" applyAlignment="1">
      <alignment shrinkToFit="1"/>
    </xf>
    <xf numFmtId="0" fontId="18" fillId="2" borderId="7" xfId="0" applyFont="1" applyFill="1" applyBorder="1" applyAlignment="1">
      <alignment shrinkToFit="1"/>
    </xf>
    <xf numFmtId="0" fontId="18" fillId="2" borderId="0" xfId="0" applyFont="1" applyFill="1" applyAlignment="1">
      <alignment shrinkToFit="1"/>
    </xf>
    <xf numFmtId="0" fontId="18" fillId="2" borderId="3" xfId="0" applyFont="1" applyFill="1" applyBorder="1" applyAlignment="1">
      <alignment shrinkToFit="1"/>
    </xf>
    <xf numFmtId="0" fontId="18" fillId="2" borderId="8" xfId="0" applyFont="1" applyFill="1" applyBorder="1" applyAlignment="1">
      <alignment shrinkToFit="1"/>
    </xf>
    <xf numFmtId="49" fontId="2" fillId="2" borderId="46" xfId="0" applyNumberFormat="1" applyFont="1" applyFill="1" applyBorder="1" applyAlignment="1" applyProtection="1">
      <alignment horizontal="center" vertical="center"/>
      <protection locked="0"/>
    </xf>
    <xf numFmtId="49" fontId="2" fillId="2" borderId="47" xfId="0" applyNumberFormat="1" applyFont="1" applyFill="1" applyBorder="1" applyAlignment="1" applyProtection="1">
      <alignment horizontal="center" vertical="center"/>
      <protection locked="0"/>
    </xf>
    <xf numFmtId="49" fontId="2" fillId="2" borderId="48" xfId="0" applyNumberFormat="1" applyFont="1" applyFill="1" applyBorder="1" applyAlignment="1" applyProtection="1">
      <alignment horizontal="center" vertical="center"/>
      <protection locked="0"/>
    </xf>
    <xf numFmtId="49" fontId="2" fillId="2" borderId="54" xfId="0" applyNumberFormat="1" applyFont="1" applyFill="1" applyBorder="1" applyAlignment="1" applyProtection="1">
      <alignment horizontal="center" vertical="center"/>
      <protection locked="0"/>
    </xf>
    <xf numFmtId="49" fontId="2" fillId="2" borderId="56" xfId="0" applyNumberFormat="1" applyFont="1" applyFill="1" applyBorder="1" applyAlignment="1" applyProtection="1">
      <alignment horizontal="center" vertical="center"/>
      <protection locked="0"/>
    </xf>
    <xf numFmtId="49" fontId="2" fillId="2" borderId="49" xfId="0" applyNumberFormat="1" applyFont="1" applyFill="1" applyBorder="1" applyAlignment="1" applyProtection="1">
      <alignment horizontal="center" vertical="center"/>
      <protection locked="0"/>
    </xf>
    <xf numFmtId="49" fontId="2" fillId="2" borderId="50" xfId="0" applyNumberFormat="1" applyFont="1" applyFill="1" applyBorder="1" applyAlignment="1" applyProtection="1">
      <alignment horizontal="center" vertical="center"/>
      <protection locked="0"/>
    </xf>
    <xf numFmtId="49" fontId="2" fillId="2" borderId="90" xfId="0" applyNumberFormat="1" applyFont="1" applyFill="1" applyBorder="1" applyAlignment="1" applyProtection="1">
      <alignment horizontal="center" vertical="center"/>
      <protection locked="0"/>
    </xf>
    <xf numFmtId="49" fontId="2" fillId="2" borderId="92" xfId="0" applyNumberFormat="1" applyFont="1" applyFill="1" applyBorder="1" applyAlignment="1" applyProtection="1">
      <alignment horizontal="center" vertical="center"/>
      <protection locked="0"/>
    </xf>
    <xf numFmtId="49" fontId="2" fillId="2" borderId="91" xfId="0" applyNumberFormat="1" applyFont="1" applyFill="1" applyBorder="1" applyAlignment="1" applyProtection="1">
      <alignment horizontal="center" vertical="center"/>
      <protection locked="0"/>
    </xf>
    <xf numFmtId="49" fontId="2" fillId="2" borderId="93" xfId="0" applyNumberFormat="1" applyFont="1" applyFill="1" applyBorder="1" applyAlignment="1" applyProtection="1">
      <alignment horizontal="center" vertical="center"/>
      <protection locked="0"/>
    </xf>
    <xf numFmtId="49" fontId="2" fillId="2" borderId="44" xfId="0" applyNumberFormat="1" applyFont="1" applyFill="1" applyBorder="1" applyAlignment="1" applyProtection="1">
      <alignment horizontal="center" vertical="center" shrinkToFit="1"/>
      <protection locked="0"/>
    </xf>
    <xf numFmtId="0" fontId="2" fillId="2" borderId="0" xfId="0" applyFont="1" applyFill="1" applyAlignment="1" applyProtection="1">
      <alignment horizontal="center" vertical="center" shrinkToFit="1"/>
      <protection locked="0"/>
    </xf>
    <xf numFmtId="0" fontId="2" fillId="2" borderId="9" xfId="0" applyFont="1" applyFill="1" applyBorder="1" applyAlignment="1" applyProtection="1">
      <alignment horizontal="center" vertical="center" shrinkToFit="1"/>
      <protection locked="0"/>
    </xf>
    <xf numFmtId="0" fontId="4" fillId="0" borderId="0" xfId="0" applyFont="1" applyAlignment="1">
      <alignment horizontal="center" vertical="center" shrinkToFit="1"/>
    </xf>
    <xf numFmtId="0" fontId="5" fillId="2" borderId="0" xfId="0" quotePrefix="1" applyFont="1" applyFill="1" applyAlignment="1" applyProtection="1">
      <alignment horizontal="center" shrinkToFit="1"/>
      <protection locked="0"/>
    </xf>
    <xf numFmtId="0" fontId="5" fillId="2" borderId="0" xfId="0" applyFont="1" applyFill="1" applyAlignment="1" applyProtection="1">
      <alignment horizontal="center" shrinkToFit="1"/>
      <protection locked="0"/>
    </xf>
    <xf numFmtId="0" fontId="5" fillId="2" borderId="9" xfId="0" applyFont="1" applyFill="1" applyBorder="1" applyAlignment="1" applyProtection="1">
      <alignment horizontal="center" shrinkToFit="1"/>
      <protection locked="0"/>
    </xf>
    <xf numFmtId="0" fontId="5" fillId="2" borderId="2" xfId="0" quotePrefix="1" applyFont="1" applyFill="1" applyBorder="1" applyAlignment="1" applyProtection="1">
      <alignment horizontal="center" shrinkToFit="1"/>
      <protection locked="0"/>
    </xf>
    <xf numFmtId="0" fontId="5" fillId="2" borderId="2" xfId="0" applyFont="1" applyFill="1" applyBorder="1" applyAlignment="1" applyProtection="1">
      <alignment horizontal="center" shrinkToFit="1"/>
      <protection locked="0"/>
    </xf>
    <xf numFmtId="49" fontId="5" fillId="2" borderId="0" xfId="0" applyNumberFormat="1" applyFont="1" applyFill="1" applyAlignment="1" applyProtection="1">
      <alignment horizontal="center" shrinkToFit="1"/>
      <protection locked="0"/>
    </xf>
    <xf numFmtId="49" fontId="5" fillId="2" borderId="9" xfId="0" applyNumberFormat="1" applyFont="1" applyFill="1" applyBorder="1" applyAlignment="1" applyProtection="1">
      <alignment horizontal="center" shrinkToFit="1"/>
      <protection locked="0"/>
    </xf>
    <xf numFmtId="49" fontId="2" fillId="2" borderId="53" xfId="0" applyNumberFormat="1" applyFont="1" applyFill="1" applyBorder="1" applyAlignment="1" applyProtection="1">
      <alignment horizontal="center" vertical="center"/>
      <protection locked="0"/>
    </xf>
    <xf numFmtId="49" fontId="2" fillId="2" borderId="55" xfId="0" applyNumberFormat="1" applyFont="1" applyFill="1" applyBorder="1" applyAlignment="1" applyProtection="1">
      <alignment horizontal="center" vertical="center"/>
      <protection locked="0"/>
    </xf>
    <xf numFmtId="0" fontId="2" fillId="2" borderId="0" xfId="0" applyFont="1" applyFill="1" applyAlignment="1">
      <alignment horizontal="right"/>
    </xf>
    <xf numFmtId="0" fontId="4" fillId="2" borderId="0" xfId="0" applyFont="1" applyFill="1" applyAlignment="1">
      <alignment horizontal="right"/>
    </xf>
    <xf numFmtId="0" fontId="4" fillId="2" borderId="9" xfId="0" applyFont="1" applyFill="1" applyBorder="1" applyAlignment="1">
      <alignment horizontal="right"/>
    </xf>
    <xf numFmtId="49" fontId="2" fillId="2" borderId="3" xfId="0" applyNumberFormat="1" applyFont="1" applyFill="1" applyBorder="1" applyAlignment="1" applyProtection="1">
      <alignment horizontal="center" vertical="center"/>
      <protection locked="0"/>
    </xf>
    <xf numFmtId="49" fontId="2" fillId="2" borderId="10" xfId="0" applyNumberFormat="1" applyFont="1" applyFill="1" applyBorder="1" applyAlignment="1" applyProtection="1">
      <alignment horizontal="center" vertical="center"/>
      <protection locked="0"/>
    </xf>
    <xf numFmtId="49" fontId="2" fillId="2" borderId="5" xfId="0" applyNumberFormat="1" applyFont="1" applyFill="1" applyBorder="1" applyAlignment="1" applyProtection="1">
      <alignment horizontal="center" vertical="center"/>
      <protection locked="0"/>
    </xf>
    <xf numFmtId="49" fontId="2" fillId="2" borderId="11" xfId="0" applyNumberFormat="1" applyFont="1" applyFill="1" applyBorder="1" applyAlignment="1" applyProtection="1">
      <alignment horizontal="center" vertical="center"/>
      <protection locked="0"/>
    </xf>
    <xf numFmtId="0" fontId="16" fillId="2" borderId="5" xfId="0" applyFont="1" applyFill="1" applyBorder="1" applyAlignment="1" applyProtection="1">
      <alignment vertical="center" wrapText="1"/>
      <protection locked="0"/>
    </xf>
    <xf numFmtId="0" fontId="16" fillId="2" borderId="2" xfId="0" applyFont="1" applyFill="1" applyBorder="1" applyAlignment="1" applyProtection="1">
      <alignment vertical="center" wrapText="1"/>
      <protection locked="0"/>
    </xf>
    <xf numFmtId="0" fontId="16" fillId="2" borderId="3" xfId="0" applyFont="1" applyFill="1" applyBorder="1" applyAlignment="1" applyProtection="1">
      <alignment vertical="center" wrapText="1"/>
      <protection locked="0"/>
    </xf>
    <xf numFmtId="0" fontId="16" fillId="2" borderId="7" xfId="0" applyFont="1" applyFill="1" applyBorder="1" applyAlignment="1" applyProtection="1">
      <alignment vertical="center" wrapText="1"/>
      <protection locked="0"/>
    </xf>
    <xf numFmtId="0" fontId="16" fillId="2" borderId="0" xfId="0" applyFont="1" applyFill="1" applyAlignment="1" applyProtection="1">
      <alignment vertical="center" wrapText="1"/>
      <protection locked="0"/>
    </xf>
    <xf numFmtId="0" fontId="16" fillId="2" borderId="8" xfId="0" applyFont="1" applyFill="1" applyBorder="1" applyAlignment="1" applyProtection="1">
      <alignment vertical="center" wrapText="1"/>
      <protection locked="0"/>
    </xf>
    <xf numFmtId="0" fontId="2" fillId="2" borderId="7" xfId="0" applyFont="1" applyFill="1" applyBorder="1" applyAlignment="1" applyProtection="1">
      <alignment vertical="center" wrapText="1"/>
      <protection locked="0"/>
    </xf>
    <xf numFmtId="0" fontId="2" fillId="2" borderId="0" xfId="0" applyFont="1" applyFill="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18" fillId="2" borderId="7" xfId="0" applyFont="1" applyFill="1" applyBorder="1" applyAlignment="1">
      <alignment vertical="center" shrinkToFit="1"/>
    </xf>
    <xf numFmtId="0" fontId="18" fillId="2" borderId="0" xfId="0" applyFont="1" applyFill="1" applyAlignment="1">
      <alignment vertical="center" shrinkToFit="1"/>
    </xf>
    <xf numFmtId="0" fontId="18" fillId="2" borderId="8" xfId="0" applyFont="1" applyFill="1" applyBorder="1" applyAlignment="1">
      <alignment vertical="center" shrinkToFit="1"/>
    </xf>
    <xf numFmtId="0" fontId="18" fillId="2" borderId="11" xfId="0" applyFont="1" applyFill="1" applyBorder="1" applyAlignment="1">
      <alignment horizontal="center" vertical="center" shrinkToFit="1"/>
    </xf>
    <xf numFmtId="0" fontId="18" fillId="2" borderId="9" xfId="0" applyFont="1" applyFill="1" applyBorder="1" applyAlignment="1">
      <alignment horizontal="center" vertical="center" shrinkToFit="1"/>
    </xf>
    <xf numFmtId="49" fontId="2" fillId="2" borderId="18" xfId="0" applyNumberFormat="1" applyFont="1" applyFill="1" applyBorder="1" applyAlignment="1" applyProtection="1">
      <alignment horizontal="center" vertical="center" shrinkToFit="1"/>
      <protection locked="0"/>
    </xf>
    <xf numFmtId="49" fontId="2" fillId="2" borderId="51" xfId="0" applyNumberFormat="1" applyFont="1" applyFill="1" applyBorder="1" applyAlignment="1" applyProtection="1">
      <alignment horizontal="center" vertical="center" shrinkToFit="1"/>
      <protection locked="0"/>
    </xf>
    <xf numFmtId="0" fontId="2" fillId="2" borderId="11"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7" fillId="0" borderId="0" xfId="0" applyFont="1" applyAlignment="1">
      <alignment horizontal="center" vertical="center" shrinkToFit="1"/>
    </xf>
    <xf numFmtId="0" fontId="20" fillId="0" borderId="15" xfId="0" applyFont="1" applyBorder="1" applyAlignment="1">
      <alignment horizontal="center" vertical="center"/>
    </xf>
    <xf numFmtId="0" fontId="20" fillId="0" borderId="17" xfId="0" applyFont="1" applyBorder="1" applyAlignment="1">
      <alignment horizontal="center" vertical="center"/>
    </xf>
    <xf numFmtId="0" fontId="15" fillId="0" borderId="0" xfId="0" applyFont="1" applyAlignment="1">
      <alignment vertical="top" wrapText="1"/>
    </xf>
    <xf numFmtId="0" fontId="20" fillId="0" borderId="18" xfId="0" applyFont="1" applyBorder="1" applyAlignment="1">
      <alignment horizontal="center" vertical="distributed"/>
    </xf>
    <xf numFmtId="0" fontId="20" fillId="0" borderId="6" xfId="0" applyFont="1" applyBorder="1" applyAlignment="1">
      <alignment horizontal="center" vertical="center"/>
    </xf>
    <xf numFmtId="0" fontId="20" fillId="0" borderId="19" xfId="0" applyFont="1" applyBorder="1" applyAlignment="1">
      <alignment horizontal="center" vertical="center"/>
    </xf>
    <xf numFmtId="0" fontId="20" fillId="0" borderId="18" xfId="0" applyFont="1" applyBorder="1" applyAlignment="1">
      <alignment horizontal="center" vertical="center"/>
    </xf>
    <xf numFmtId="0" fontId="23" fillId="0" borderId="0" xfId="0" applyFont="1">
      <alignment vertical="center"/>
    </xf>
    <xf numFmtId="0" fontId="23" fillId="0" borderId="9" xfId="0" applyFont="1" applyBorder="1">
      <alignment vertical="center"/>
    </xf>
    <xf numFmtId="0" fontId="25" fillId="0" borderId="5" xfId="0" applyFont="1" applyBorder="1" applyAlignment="1">
      <alignment horizontal="justify" vertical="center" wrapText="1"/>
    </xf>
    <xf numFmtId="0" fontId="21" fillId="0" borderId="2" xfId="0" applyFont="1" applyBorder="1" applyAlignment="1">
      <alignment horizontal="justify" vertical="center" wrapText="1"/>
    </xf>
    <xf numFmtId="0" fontId="21" fillId="0" borderId="3" xfId="0" applyFont="1" applyBorder="1" applyAlignment="1">
      <alignment horizontal="justify" vertical="center" wrapText="1"/>
    </xf>
    <xf numFmtId="0" fontId="21" fillId="0" borderId="7" xfId="0" applyFont="1" applyBorder="1" applyAlignment="1">
      <alignment horizontal="justify" vertical="center" wrapText="1"/>
    </xf>
    <xf numFmtId="0" fontId="21" fillId="0" borderId="0" xfId="0" applyFont="1" applyAlignment="1">
      <alignment horizontal="justify" vertical="center" wrapText="1"/>
    </xf>
    <xf numFmtId="0" fontId="21" fillId="0" borderId="8" xfId="0" applyFont="1" applyBorder="1" applyAlignment="1">
      <alignment horizontal="justify" vertical="center" wrapText="1"/>
    </xf>
    <xf numFmtId="0" fontId="25" fillId="0" borderId="5" xfId="0" applyFont="1" applyBorder="1">
      <alignment vertical="center"/>
    </xf>
    <xf numFmtId="0" fontId="25" fillId="0" borderId="2" xfId="0" applyFont="1" applyBorder="1">
      <alignment vertical="center"/>
    </xf>
    <xf numFmtId="0" fontId="25" fillId="0" borderId="3" xfId="0" applyFont="1" applyBorder="1">
      <alignment vertical="center"/>
    </xf>
    <xf numFmtId="0" fontId="25" fillId="0" borderId="7" xfId="0" applyFont="1" applyBorder="1" applyAlignment="1">
      <alignment vertical="top" wrapText="1"/>
    </xf>
    <xf numFmtId="0" fontId="21" fillId="0" borderId="0" xfId="0" applyFont="1" applyAlignment="1">
      <alignment vertical="top" wrapText="1"/>
    </xf>
    <xf numFmtId="0" fontId="21" fillId="0" borderId="8" xfId="0" applyFont="1" applyBorder="1" applyAlignment="1">
      <alignment vertical="top" wrapText="1"/>
    </xf>
    <xf numFmtId="0" fontId="21" fillId="0" borderId="7" xfId="0" applyFont="1" applyBorder="1" applyAlignment="1">
      <alignment vertical="top" wrapText="1"/>
    </xf>
    <xf numFmtId="0" fontId="20" fillId="0" borderId="18"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9" xfId="0" applyFont="1" applyBorder="1" applyAlignment="1">
      <alignment horizontal="center" vertical="center" wrapText="1"/>
    </xf>
    <xf numFmtId="0" fontId="20" fillId="0" borderId="6" xfId="0" applyFont="1" applyBorder="1">
      <alignment vertical="center"/>
    </xf>
    <xf numFmtId="0" fontId="20" fillId="0" borderId="19" xfId="0" applyFont="1" applyBorder="1">
      <alignment vertical="center"/>
    </xf>
    <xf numFmtId="0" fontId="20" fillId="0" borderId="16" xfId="0" applyFont="1" applyBorder="1" applyAlignment="1">
      <alignment horizontal="center" vertical="distributed" textRotation="255"/>
    </xf>
    <xf numFmtId="0" fontId="17" fillId="0" borderId="18" xfId="0" applyFont="1" applyBorder="1">
      <alignment vertical="center"/>
    </xf>
    <xf numFmtId="0" fontId="17" fillId="0" borderId="6" xfId="0" applyFont="1" applyBorder="1">
      <alignment vertical="center"/>
    </xf>
    <xf numFmtId="0" fontId="25" fillId="0" borderId="0" xfId="0" applyFont="1" applyAlignment="1">
      <alignment vertical="top" wrapText="1"/>
    </xf>
    <xf numFmtId="0" fontId="25" fillId="0" borderId="8" xfId="0" applyFont="1" applyBorder="1" applyAlignment="1">
      <alignment vertical="top" wrapText="1"/>
    </xf>
    <xf numFmtId="0" fontId="26" fillId="0" borderId="7" xfId="0" applyFont="1" applyBorder="1" applyAlignment="1">
      <alignment horizontal="left" vertical="center" wrapText="1"/>
    </xf>
    <xf numFmtId="0" fontId="20" fillId="0" borderId="0" xfId="0" applyFont="1" applyAlignment="1">
      <alignment horizontal="left" vertical="center" wrapText="1"/>
    </xf>
    <xf numFmtId="0" fontId="20" fillId="0" borderId="8" xfId="0" applyFont="1" applyBorder="1" applyAlignment="1">
      <alignment horizontal="left" vertical="center" wrapText="1"/>
    </xf>
    <xf numFmtId="0" fontId="20" fillId="0" borderId="7" xfId="0" applyFont="1" applyBorder="1" applyAlignment="1">
      <alignment horizontal="left" vertical="center" wrapText="1"/>
    </xf>
    <xf numFmtId="0" fontId="20" fillId="0" borderId="11" xfId="0" applyFont="1" applyBorder="1" applyAlignment="1">
      <alignment horizontal="left" vertical="center" wrapText="1"/>
    </xf>
    <xf numFmtId="0" fontId="20" fillId="0" borderId="9" xfId="0" applyFont="1" applyBorder="1" applyAlignment="1">
      <alignment horizontal="left" vertical="center" wrapText="1"/>
    </xf>
    <xf numFmtId="0" fontId="20" fillId="0" borderId="10" xfId="0" applyFont="1" applyBorder="1" applyAlignment="1">
      <alignment horizontal="left" vertical="center" wrapText="1"/>
    </xf>
    <xf numFmtId="0" fontId="25" fillId="0" borderId="7" xfId="0" applyFont="1" applyBorder="1" applyAlignment="1">
      <alignment horizontal="justify" vertical="top" wrapText="1"/>
    </xf>
    <xf numFmtId="0" fontId="21" fillId="0" borderId="0" xfId="0" applyFont="1" applyAlignment="1">
      <alignment horizontal="justify" vertical="top" wrapText="1"/>
    </xf>
    <xf numFmtId="0" fontId="21" fillId="0" borderId="8" xfId="0" applyFont="1" applyBorder="1" applyAlignment="1">
      <alignment horizontal="justify" vertical="top" wrapText="1"/>
    </xf>
    <xf numFmtId="0" fontId="21" fillId="0" borderId="7" xfId="0" applyFont="1" applyBorder="1" applyAlignment="1">
      <alignment horizontal="justify" vertical="top" wrapText="1"/>
    </xf>
    <xf numFmtId="0" fontId="25" fillId="0" borderId="0" xfId="0" applyFont="1" applyAlignment="1">
      <alignment horizontal="justify" vertical="top" wrapText="1"/>
    </xf>
    <xf numFmtId="0" fontId="25" fillId="0" borderId="8" xfId="0" applyFont="1" applyBorder="1" applyAlignment="1">
      <alignment horizontal="justify" vertical="top" wrapText="1"/>
    </xf>
    <xf numFmtId="0" fontId="25" fillId="0" borderId="11" xfId="0" applyFont="1" applyBorder="1" applyAlignment="1">
      <alignment horizontal="justify" vertical="top" wrapText="1"/>
    </xf>
    <xf numFmtId="0" fontId="25" fillId="0" borderId="9" xfId="0" applyFont="1" applyBorder="1" applyAlignment="1">
      <alignment horizontal="justify" vertical="top" wrapText="1"/>
    </xf>
    <xf numFmtId="0" fontId="25" fillId="0" borderId="10" xfId="0" applyFont="1" applyBorder="1" applyAlignment="1">
      <alignment horizontal="justify" vertical="top" wrapText="1"/>
    </xf>
    <xf numFmtId="0" fontId="20" fillId="0" borderId="16" xfId="0" applyFont="1" applyBorder="1" applyAlignment="1">
      <alignment horizontal="center" vertical="distributed" textRotation="255" wrapText="1"/>
    </xf>
    <xf numFmtId="0" fontId="21" fillId="0" borderId="7" xfId="0" applyFont="1" applyBorder="1" applyAlignment="1">
      <alignment wrapText="1"/>
    </xf>
    <xf numFmtId="0" fontId="21" fillId="0" borderId="0" xfId="0" applyFont="1" applyAlignment="1">
      <alignment wrapText="1"/>
    </xf>
    <xf numFmtId="0" fontId="21" fillId="0" borderId="8" xfId="0" applyFont="1" applyBorder="1" applyAlignment="1">
      <alignment wrapText="1"/>
    </xf>
    <xf numFmtId="0" fontId="25" fillId="0" borderId="5" xfId="0" applyFont="1" applyBorder="1" applyAlignment="1">
      <alignment vertical="center" wrapText="1"/>
    </xf>
    <xf numFmtId="0" fontId="25" fillId="0" borderId="2" xfId="0" applyFont="1" applyBorder="1" applyAlignment="1">
      <alignment vertical="center" wrapText="1"/>
    </xf>
    <xf numFmtId="0" fontId="25" fillId="0" borderId="3" xfId="0" applyFont="1" applyBorder="1" applyAlignment="1">
      <alignment vertical="center" wrapText="1"/>
    </xf>
    <xf numFmtId="0" fontId="25" fillId="0" borderId="7" xfId="0" applyFont="1" applyBorder="1" applyAlignment="1">
      <alignment vertical="center" wrapText="1"/>
    </xf>
    <xf numFmtId="0" fontId="25" fillId="0" borderId="0" xfId="0" applyFont="1" applyAlignment="1">
      <alignment vertical="center" wrapText="1"/>
    </xf>
    <xf numFmtId="0" fontId="25" fillId="0" borderId="8" xfId="0" applyFont="1" applyBorder="1" applyAlignment="1">
      <alignment vertical="center" wrapText="1"/>
    </xf>
    <xf numFmtId="0" fontId="21" fillId="0" borderId="7" xfId="0" applyFont="1" applyBorder="1" applyAlignment="1">
      <alignment vertical="center" wrapText="1"/>
    </xf>
    <xf numFmtId="0" fontId="21" fillId="0" borderId="0" xfId="0" applyFont="1" applyAlignment="1">
      <alignment vertical="center" wrapText="1"/>
    </xf>
    <xf numFmtId="0" fontId="21" fillId="0" borderId="8" xfId="0" applyFont="1" applyBorder="1" applyAlignment="1">
      <alignment vertical="center" wrapText="1"/>
    </xf>
    <xf numFmtId="0" fontId="21" fillId="0" borderId="11" xfId="0" applyFont="1" applyBorder="1" applyAlignment="1">
      <alignment vertical="top" wrapText="1"/>
    </xf>
    <xf numFmtId="0" fontId="21" fillId="0" borderId="9" xfId="0" applyFont="1" applyBorder="1" applyAlignment="1">
      <alignment vertical="top" wrapText="1"/>
    </xf>
    <xf numFmtId="0" fontId="21" fillId="0" borderId="10" xfId="0" applyFont="1" applyBorder="1" applyAlignment="1">
      <alignment vertical="top" wrapText="1"/>
    </xf>
    <xf numFmtId="0" fontId="20" fillId="0" borderId="15" xfId="0" applyFont="1" applyBorder="1" applyAlignment="1">
      <alignment horizontal="center" vertical="center" textRotation="255" wrapText="1" shrinkToFit="1"/>
    </xf>
    <xf numFmtId="0" fontId="20" fillId="0" borderId="16" xfId="0" applyFont="1" applyBorder="1" applyAlignment="1">
      <alignment horizontal="center" vertical="center" textRotation="255" wrapText="1"/>
    </xf>
    <xf numFmtId="0" fontId="17" fillId="0" borderId="14" xfId="0" applyFont="1" applyBorder="1">
      <alignment vertical="center"/>
    </xf>
    <xf numFmtId="0" fontId="17" fillId="0" borderId="0" xfId="0" applyFont="1">
      <alignment vertical="center"/>
    </xf>
    <xf numFmtId="0" fontId="20" fillId="0" borderId="0" xfId="0" applyFont="1">
      <alignment vertical="center"/>
    </xf>
    <xf numFmtId="0" fontId="20" fillId="0" borderId="15" xfId="0" applyFont="1" applyBorder="1" applyAlignment="1">
      <alignment horizontal="center" vertical="center" textRotation="255" shrinkToFit="1"/>
    </xf>
    <xf numFmtId="0" fontId="20" fillId="0" borderId="16" xfId="0" applyFont="1" applyBorder="1" applyAlignment="1">
      <alignment horizontal="center" vertical="center" textRotation="255" shrinkToFit="1"/>
    </xf>
    <xf numFmtId="0" fontId="20" fillId="0" borderId="17" xfId="0" applyFont="1" applyBorder="1" applyAlignment="1">
      <alignment horizontal="center" vertical="center" textRotation="255" shrinkToFit="1"/>
    </xf>
    <xf numFmtId="0" fontId="21" fillId="0" borderId="5" xfId="0" applyFont="1" applyBorder="1" applyAlignment="1">
      <alignment horizontal="justify" vertical="center" wrapText="1"/>
    </xf>
    <xf numFmtId="0" fontId="0" fillId="0" borderId="2" xfId="0" applyBorder="1" applyAlignment="1">
      <alignment horizontal="justify" vertical="center" wrapText="1"/>
    </xf>
    <xf numFmtId="0" fontId="0" fillId="0" borderId="3" xfId="0" applyBorder="1" applyAlignment="1">
      <alignment horizontal="justify" vertical="center" wrapText="1"/>
    </xf>
    <xf numFmtId="0" fontId="0" fillId="0" borderId="7" xfId="0" applyBorder="1" applyAlignment="1">
      <alignment horizontal="justify" vertical="center" wrapText="1"/>
    </xf>
    <xf numFmtId="0" fontId="0" fillId="0" borderId="0" xfId="0" applyAlignment="1">
      <alignment horizontal="justify" vertical="center" wrapText="1"/>
    </xf>
    <xf numFmtId="0" fontId="0" fillId="0" borderId="8" xfId="0" applyBorder="1" applyAlignment="1">
      <alignment horizontal="justify" vertical="center" wrapText="1"/>
    </xf>
    <xf numFmtId="0" fontId="0" fillId="0" borderId="0" xfId="0" applyAlignment="1">
      <alignment vertical="top" wrapText="1"/>
    </xf>
    <xf numFmtId="0" fontId="0" fillId="0" borderId="8" xfId="0" applyBorder="1" applyAlignment="1">
      <alignment vertical="top" wrapText="1"/>
    </xf>
    <xf numFmtId="0" fontId="21" fillId="0" borderId="11" xfId="0" applyFont="1" applyBorder="1" applyAlignment="1">
      <alignment horizontal="justify" vertical="top" wrapText="1"/>
    </xf>
    <xf numFmtId="0" fontId="21" fillId="0" borderId="9" xfId="0" applyFont="1" applyBorder="1" applyAlignment="1">
      <alignment horizontal="justify" vertical="top" wrapText="1"/>
    </xf>
    <xf numFmtId="0" fontId="21" fillId="0" borderId="10" xfId="0" applyFont="1" applyBorder="1" applyAlignment="1">
      <alignment horizontal="justify" vertical="top" wrapText="1"/>
    </xf>
    <xf numFmtId="0" fontId="17" fillId="0" borderId="5" xfId="0" applyFont="1" applyBorder="1" applyAlignment="1">
      <alignment vertical="center" wrapText="1" shrinkToFit="1"/>
    </xf>
    <xf numFmtId="0" fontId="17" fillId="0" borderId="2" xfId="0" applyFont="1" applyBorder="1" applyAlignment="1">
      <alignment vertical="center" wrapText="1" shrinkToFit="1"/>
    </xf>
    <xf numFmtId="0" fontId="17" fillId="0" borderId="3" xfId="0" applyFont="1" applyBorder="1" applyAlignment="1">
      <alignment vertical="center" wrapText="1" shrinkToFit="1"/>
    </xf>
    <xf numFmtId="0" fontId="17" fillId="0" borderId="11" xfId="0" applyFont="1" applyBorder="1" applyAlignment="1">
      <alignment vertical="center" wrapText="1" shrinkToFit="1"/>
    </xf>
    <xf numFmtId="0" fontId="17" fillId="0" borderId="9" xfId="0" applyFont="1" applyBorder="1" applyAlignment="1">
      <alignment vertical="center" wrapText="1" shrinkToFit="1"/>
    </xf>
    <xf numFmtId="0" fontId="17" fillId="0" borderId="10" xfId="0" applyFont="1" applyBorder="1" applyAlignment="1">
      <alignment vertical="center" wrapText="1" shrinkToFit="1"/>
    </xf>
    <xf numFmtId="0" fontId="21" fillId="0" borderId="5" xfId="0" applyFont="1" applyBorder="1" applyAlignment="1">
      <alignment vertical="center" wrapText="1"/>
    </xf>
    <xf numFmtId="0" fontId="21" fillId="0" borderId="2" xfId="0" applyFont="1" applyBorder="1" applyAlignment="1">
      <alignment vertical="center" wrapText="1"/>
    </xf>
    <xf numFmtId="0" fontId="21" fillId="0" borderId="3" xfId="0" applyFont="1" applyBorder="1" applyAlignment="1">
      <alignment vertical="center" wrapText="1"/>
    </xf>
    <xf numFmtId="0" fontId="17" fillId="0" borderId="18" xfId="0" applyFont="1" applyBorder="1" applyAlignment="1">
      <alignment vertical="center" shrinkToFit="1"/>
    </xf>
    <xf numFmtId="0" fontId="17" fillId="0" borderId="6" xfId="0" applyFont="1" applyBorder="1" applyAlignment="1">
      <alignment vertical="center" shrinkToFit="1"/>
    </xf>
    <xf numFmtId="0" fontId="17" fillId="0" borderId="19" xfId="0" applyFont="1" applyBorder="1" applyAlignment="1">
      <alignment vertical="center" shrinkToFit="1"/>
    </xf>
    <xf numFmtId="0" fontId="17" fillId="0" borderId="5" xfId="0" applyFont="1" applyBorder="1" applyAlignment="1">
      <alignment vertical="center" wrapText="1"/>
    </xf>
    <xf numFmtId="0" fontId="17" fillId="0" borderId="2" xfId="0" applyFont="1" applyBorder="1">
      <alignment vertical="center"/>
    </xf>
    <xf numFmtId="0" fontId="17" fillId="0" borderId="3" xfId="0" applyFont="1" applyBorder="1">
      <alignment vertical="center"/>
    </xf>
    <xf numFmtId="0" fontId="17" fillId="0" borderId="11" xfId="0" applyFont="1" applyBorder="1">
      <alignment vertical="center"/>
    </xf>
    <xf numFmtId="0" fontId="17" fillId="0" borderId="9" xfId="0" applyFont="1" applyBorder="1">
      <alignment vertical="center"/>
    </xf>
    <xf numFmtId="0" fontId="17" fillId="0" borderId="10" xfId="0" applyFont="1" applyBorder="1">
      <alignment vertical="center"/>
    </xf>
    <xf numFmtId="0" fontId="17" fillId="0" borderId="2" xfId="0" applyFont="1" applyBorder="1" applyAlignment="1">
      <alignment vertical="center" wrapText="1"/>
    </xf>
    <xf numFmtId="0" fontId="17" fillId="0" borderId="3" xfId="0" applyFont="1" applyBorder="1" applyAlignment="1">
      <alignment vertical="center" wrapText="1"/>
    </xf>
    <xf numFmtId="0" fontId="17" fillId="0" borderId="11" xfId="0" applyFont="1" applyBorder="1" applyAlignment="1">
      <alignment vertical="center" wrapText="1"/>
    </xf>
    <xf numFmtId="0" fontId="17" fillId="0" borderId="9" xfId="0" applyFont="1" applyBorder="1" applyAlignment="1">
      <alignment vertical="center" wrapText="1"/>
    </xf>
    <xf numFmtId="0" fontId="17" fillId="0" borderId="10" xfId="0" applyFont="1" applyBorder="1" applyAlignment="1">
      <alignment vertical="center" wrapText="1"/>
    </xf>
    <xf numFmtId="0" fontId="20" fillId="0" borderId="15" xfId="0" applyFont="1" applyBorder="1" applyAlignment="1">
      <alignment vertical="center" textRotation="255" wrapText="1"/>
    </xf>
    <xf numFmtId="0" fontId="20" fillId="0" borderId="16" xfId="0" applyFont="1" applyBorder="1" applyAlignment="1">
      <alignment vertical="center" textRotation="255"/>
    </xf>
    <xf numFmtId="0" fontId="20" fillId="0" borderId="17" xfId="0" applyFont="1" applyBorder="1" applyAlignment="1">
      <alignment vertical="center" textRotation="255"/>
    </xf>
    <xf numFmtId="0" fontId="21" fillId="0" borderId="11" xfId="0" applyFont="1" applyBorder="1" applyAlignment="1">
      <alignment vertical="center" wrapText="1"/>
    </xf>
    <xf numFmtId="0" fontId="21" fillId="0" borderId="9" xfId="0" applyFont="1" applyBorder="1" applyAlignment="1">
      <alignment vertical="center" wrapText="1"/>
    </xf>
    <xf numFmtId="0" fontId="21" fillId="0" borderId="10" xfId="0" applyFont="1" applyBorder="1" applyAlignment="1">
      <alignment vertical="center" wrapText="1"/>
    </xf>
    <xf numFmtId="0" fontId="17" fillId="0" borderId="5" xfId="0" applyFont="1" applyBorder="1" applyAlignment="1">
      <alignment horizontal="distributed" vertical="center"/>
    </xf>
    <xf numFmtId="0" fontId="17" fillId="0" borderId="11" xfId="0" applyFont="1" applyBorder="1" applyAlignment="1">
      <alignment horizontal="distributed" vertical="center"/>
    </xf>
  </cellXfs>
  <cellStyles count="1">
    <cellStyle name="標準"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fmlaLink="$CF$8" lockText="1" noThreeD="1"/>
</file>

<file path=xl/ctrlProps/ctrlProp2.xml><?xml version="1.0" encoding="utf-8"?>
<formControlPr xmlns="http://schemas.microsoft.com/office/spreadsheetml/2009/9/main" objectType="CheckBox" fmlaLink="$CF$9" lockText="1" noThreeD="1"/>
</file>

<file path=xl/ctrlProps/ctrlProp3.xml><?xml version="1.0" encoding="utf-8"?>
<formControlPr xmlns="http://schemas.microsoft.com/office/spreadsheetml/2009/9/main" objectType="CheckBox" fmlaLink="$CF$10" lockText="1" noThreeD="1"/>
</file>

<file path=xl/ctrlProps/ctrlProp4.xml><?xml version="1.0" encoding="utf-8"?>
<formControlPr xmlns="http://schemas.microsoft.com/office/spreadsheetml/2009/9/main" objectType="CheckBox" fmlaLink="$CF$7" lockText="1" noThreeD="1"/>
</file>

<file path=xl/ctrlProps/ctrlProp5.xml><?xml version="1.0" encoding="utf-8"?>
<formControlPr xmlns="http://schemas.microsoft.com/office/spreadsheetml/2009/9/main" objectType="CheckBox" fmlaLink="事業主控!$CF$7" lockText="1" noThreeD="1"/>
</file>

<file path=xl/ctrlProps/ctrlProp6.xml><?xml version="1.0" encoding="utf-8"?>
<formControlPr xmlns="http://schemas.microsoft.com/office/spreadsheetml/2009/9/main" objectType="CheckBox" fmlaLink="事業主控!$CF$8" lockText="1" noThreeD="1"/>
</file>

<file path=xl/ctrlProps/ctrlProp7.xml><?xml version="1.0" encoding="utf-8"?>
<formControlPr xmlns="http://schemas.microsoft.com/office/spreadsheetml/2009/9/main" objectType="CheckBox" fmlaLink="事業主控!$CF$9" lockText="1" noThreeD="1"/>
</file>

<file path=xl/ctrlProps/ctrlProp8.xml><?xml version="1.0" encoding="utf-8"?>
<formControlPr xmlns="http://schemas.microsoft.com/office/spreadsheetml/2009/9/main" objectType="CheckBox" fmlaLink="事業主控!$CF$10"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17</xdr:col>
      <xdr:colOff>66675</xdr:colOff>
      <xdr:row>50</xdr:row>
      <xdr:rowOff>0</xdr:rowOff>
    </xdr:from>
    <xdr:to>
      <xdr:col>19</xdr:col>
      <xdr:colOff>28575</xdr:colOff>
      <xdr:row>50</xdr:row>
      <xdr:rowOff>171450</xdr:rowOff>
    </xdr:to>
    <xdr:sp macro="" textlink="">
      <xdr:nvSpPr>
        <xdr:cNvPr id="3073" name="Text Box 1">
          <a:extLst>
            <a:ext uri="{FF2B5EF4-FFF2-40B4-BE49-F238E27FC236}">
              <a16:creationId xmlns:a16="http://schemas.microsoft.com/office/drawing/2014/main" id="{00000000-0008-0000-0000-0000010C0000}"/>
            </a:ext>
          </a:extLst>
        </xdr:cNvPr>
        <xdr:cNvSpPr txBox="1">
          <a:spLocks noChangeArrowheads="1"/>
        </xdr:cNvSpPr>
      </xdr:nvSpPr>
      <xdr:spPr bwMode="auto">
        <a:xfrm>
          <a:off x="2476500" y="784860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17</xdr:col>
      <xdr:colOff>66675</xdr:colOff>
      <xdr:row>51</xdr:row>
      <xdr:rowOff>0</xdr:rowOff>
    </xdr:from>
    <xdr:to>
      <xdr:col>19</xdr:col>
      <xdr:colOff>28575</xdr:colOff>
      <xdr:row>52</xdr:row>
      <xdr:rowOff>28575</xdr:rowOff>
    </xdr:to>
    <xdr:sp macro="" textlink="">
      <xdr:nvSpPr>
        <xdr:cNvPr id="3074" name="Text Box 2">
          <a:extLst>
            <a:ext uri="{FF2B5EF4-FFF2-40B4-BE49-F238E27FC236}">
              <a16:creationId xmlns:a16="http://schemas.microsoft.com/office/drawing/2014/main" id="{00000000-0008-0000-0000-0000020C0000}"/>
            </a:ext>
          </a:extLst>
        </xdr:cNvPr>
        <xdr:cNvSpPr txBox="1">
          <a:spLocks noChangeArrowheads="1"/>
        </xdr:cNvSpPr>
      </xdr:nvSpPr>
      <xdr:spPr bwMode="auto">
        <a:xfrm>
          <a:off x="2476500" y="813435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17</xdr:col>
      <xdr:colOff>66675</xdr:colOff>
      <xdr:row>54</xdr:row>
      <xdr:rowOff>0</xdr:rowOff>
    </xdr:from>
    <xdr:to>
      <xdr:col>19</xdr:col>
      <xdr:colOff>28575</xdr:colOff>
      <xdr:row>55</xdr:row>
      <xdr:rowOff>9525</xdr:rowOff>
    </xdr:to>
    <xdr:sp macro="" textlink="">
      <xdr:nvSpPr>
        <xdr:cNvPr id="3075" name="Text Box 3">
          <a:extLst>
            <a:ext uri="{FF2B5EF4-FFF2-40B4-BE49-F238E27FC236}">
              <a16:creationId xmlns:a16="http://schemas.microsoft.com/office/drawing/2014/main" id="{00000000-0008-0000-0000-0000030C0000}"/>
            </a:ext>
          </a:extLst>
        </xdr:cNvPr>
        <xdr:cNvSpPr txBox="1">
          <a:spLocks noChangeArrowheads="1"/>
        </xdr:cNvSpPr>
      </xdr:nvSpPr>
      <xdr:spPr bwMode="auto">
        <a:xfrm>
          <a:off x="2476500" y="842010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17</xdr:col>
      <xdr:colOff>66675</xdr:colOff>
      <xdr:row>56</xdr:row>
      <xdr:rowOff>0</xdr:rowOff>
    </xdr:from>
    <xdr:to>
      <xdr:col>19</xdr:col>
      <xdr:colOff>28575</xdr:colOff>
      <xdr:row>57</xdr:row>
      <xdr:rowOff>76200</xdr:rowOff>
    </xdr:to>
    <xdr:sp macro="" textlink="">
      <xdr:nvSpPr>
        <xdr:cNvPr id="3076" name="Text Box 4">
          <a:extLst>
            <a:ext uri="{FF2B5EF4-FFF2-40B4-BE49-F238E27FC236}">
              <a16:creationId xmlns:a16="http://schemas.microsoft.com/office/drawing/2014/main" id="{00000000-0008-0000-0000-0000040C0000}"/>
            </a:ext>
          </a:extLst>
        </xdr:cNvPr>
        <xdr:cNvSpPr txBox="1">
          <a:spLocks noChangeArrowheads="1"/>
        </xdr:cNvSpPr>
      </xdr:nvSpPr>
      <xdr:spPr bwMode="auto">
        <a:xfrm>
          <a:off x="2476500" y="87344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7</xdr:col>
      <xdr:colOff>57150</xdr:colOff>
      <xdr:row>50</xdr:row>
      <xdr:rowOff>0</xdr:rowOff>
    </xdr:from>
    <xdr:to>
      <xdr:col>9</xdr:col>
      <xdr:colOff>0</xdr:colOff>
      <xdr:row>50</xdr:row>
      <xdr:rowOff>171450</xdr:rowOff>
    </xdr:to>
    <xdr:sp macro="" textlink="">
      <xdr:nvSpPr>
        <xdr:cNvPr id="3077" name="Text Box 5">
          <a:extLst>
            <a:ext uri="{FF2B5EF4-FFF2-40B4-BE49-F238E27FC236}">
              <a16:creationId xmlns:a16="http://schemas.microsoft.com/office/drawing/2014/main" id="{00000000-0008-0000-0000-0000050C0000}"/>
            </a:ext>
          </a:extLst>
        </xdr:cNvPr>
        <xdr:cNvSpPr txBox="1">
          <a:spLocks noChangeArrowheads="1"/>
        </xdr:cNvSpPr>
      </xdr:nvSpPr>
      <xdr:spPr bwMode="auto">
        <a:xfrm>
          <a:off x="1200150" y="784860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7</xdr:col>
      <xdr:colOff>57150</xdr:colOff>
      <xdr:row>51</xdr:row>
      <xdr:rowOff>0</xdr:rowOff>
    </xdr:from>
    <xdr:to>
      <xdr:col>9</xdr:col>
      <xdr:colOff>0</xdr:colOff>
      <xdr:row>52</xdr:row>
      <xdr:rowOff>28575</xdr:rowOff>
    </xdr:to>
    <xdr:sp macro="" textlink="">
      <xdr:nvSpPr>
        <xdr:cNvPr id="3078" name="Text Box 6">
          <a:extLst>
            <a:ext uri="{FF2B5EF4-FFF2-40B4-BE49-F238E27FC236}">
              <a16:creationId xmlns:a16="http://schemas.microsoft.com/office/drawing/2014/main" id="{00000000-0008-0000-0000-0000060C0000}"/>
            </a:ext>
          </a:extLst>
        </xdr:cNvPr>
        <xdr:cNvSpPr txBox="1">
          <a:spLocks noChangeArrowheads="1"/>
        </xdr:cNvSpPr>
      </xdr:nvSpPr>
      <xdr:spPr bwMode="auto">
        <a:xfrm>
          <a:off x="1200150" y="813435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7</xdr:col>
      <xdr:colOff>57150</xdr:colOff>
      <xdr:row>54</xdr:row>
      <xdr:rowOff>0</xdr:rowOff>
    </xdr:from>
    <xdr:to>
      <xdr:col>9</xdr:col>
      <xdr:colOff>0</xdr:colOff>
      <xdr:row>55</xdr:row>
      <xdr:rowOff>9525</xdr:rowOff>
    </xdr:to>
    <xdr:sp macro="" textlink="">
      <xdr:nvSpPr>
        <xdr:cNvPr id="3079" name="Text Box 7">
          <a:extLst>
            <a:ext uri="{FF2B5EF4-FFF2-40B4-BE49-F238E27FC236}">
              <a16:creationId xmlns:a16="http://schemas.microsoft.com/office/drawing/2014/main" id="{00000000-0008-0000-0000-0000070C0000}"/>
            </a:ext>
          </a:extLst>
        </xdr:cNvPr>
        <xdr:cNvSpPr txBox="1">
          <a:spLocks noChangeArrowheads="1"/>
        </xdr:cNvSpPr>
      </xdr:nvSpPr>
      <xdr:spPr bwMode="auto">
        <a:xfrm>
          <a:off x="1200150" y="842010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7</xdr:col>
      <xdr:colOff>57150</xdr:colOff>
      <xdr:row>56</xdr:row>
      <xdr:rowOff>0</xdr:rowOff>
    </xdr:from>
    <xdr:to>
      <xdr:col>9</xdr:col>
      <xdr:colOff>0</xdr:colOff>
      <xdr:row>57</xdr:row>
      <xdr:rowOff>76200</xdr:rowOff>
    </xdr:to>
    <xdr:sp macro="" textlink="">
      <xdr:nvSpPr>
        <xdr:cNvPr id="3080" name="Text Box 8">
          <a:extLst>
            <a:ext uri="{FF2B5EF4-FFF2-40B4-BE49-F238E27FC236}">
              <a16:creationId xmlns:a16="http://schemas.microsoft.com/office/drawing/2014/main" id="{00000000-0008-0000-0000-0000080C0000}"/>
            </a:ext>
          </a:extLst>
        </xdr:cNvPr>
        <xdr:cNvSpPr txBox="1">
          <a:spLocks noChangeArrowheads="1"/>
        </xdr:cNvSpPr>
      </xdr:nvSpPr>
      <xdr:spPr bwMode="auto">
        <a:xfrm>
          <a:off x="1200150" y="87344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27</xdr:col>
      <xdr:colOff>161925</xdr:colOff>
      <xdr:row>50</xdr:row>
      <xdr:rowOff>0</xdr:rowOff>
    </xdr:from>
    <xdr:to>
      <xdr:col>28</xdr:col>
      <xdr:colOff>0</xdr:colOff>
      <xdr:row>50</xdr:row>
      <xdr:rowOff>171450</xdr:rowOff>
    </xdr:to>
    <xdr:sp macro="" textlink="">
      <xdr:nvSpPr>
        <xdr:cNvPr id="3081" name="Text Box 9">
          <a:extLst>
            <a:ext uri="{FF2B5EF4-FFF2-40B4-BE49-F238E27FC236}">
              <a16:creationId xmlns:a16="http://schemas.microsoft.com/office/drawing/2014/main" id="{00000000-0008-0000-0000-0000090C0000}"/>
            </a:ext>
          </a:extLst>
        </xdr:cNvPr>
        <xdr:cNvSpPr txBox="1">
          <a:spLocks noChangeArrowheads="1"/>
        </xdr:cNvSpPr>
      </xdr:nvSpPr>
      <xdr:spPr bwMode="auto">
        <a:xfrm>
          <a:off x="4619625" y="784860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27</xdr:col>
      <xdr:colOff>161925</xdr:colOff>
      <xdr:row>51</xdr:row>
      <xdr:rowOff>0</xdr:rowOff>
    </xdr:from>
    <xdr:to>
      <xdr:col>28</xdr:col>
      <xdr:colOff>0</xdr:colOff>
      <xdr:row>52</xdr:row>
      <xdr:rowOff>28575</xdr:rowOff>
    </xdr:to>
    <xdr:sp macro="" textlink="">
      <xdr:nvSpPr>
        <xdr:cNvPr id="3082" name="Text Box 10">
          <a:extLst>
            <a:ext uri="{FF2B5EF4-FFF2-40B4-BE49-F238E27FC236}">
              <a16:creationId xmlns:a16="http://schemas.microsoft.com/office/drawing/2014/main" id="{00000000-0008-0000-0000-00000A0C0000}"/>
            </a:ext>
          </a:extLst>
        </xdr:cNvPr>
        <xdr:cNvSpPr txBox="1">
          <a:spLocks noChangeArrowheads="1"/>
        </xdr:cNvSpPr>
      </xdr:nvSpPr>
      <xdr:spPr bwMode="auto">
        <a:xfrm>
          <a:off x="4619625" y="813435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27</xdr:col>
      <xdr:colOff>161925</xdr:colOff>
      <xdr:row>54</xdr:row>
      <xdr:rowOff>0</xdr:rowOff>
    </xdr:from>
    <xdr:to>
      <xdr:col>28</xdr:col>
      <xdr:colOff>0</xdr:colOff>
      <xdr:row>55</xdr:row>
      <xdr:rowOff>9525</xdr:rowOff>
    </xdr:to>
    <xdr:sp macro="" textlink="">
      <xdr:nvSpPr>
        <xdr:cNvPr id="3083" name="Text Box 11">
          <a:extLst>
            <a:ext uri="{FF2B5EF4-FFF2-40B4-BE49-F238E27FC236}">
              <a16:creationId xmlns:a16="http://schemas.microsoft.com/office/drawing/2014/main" id="{00000000-0008-0000-0000-00000B0C0000}"/>
            </a:ext>
          </a:extLst>
        </xdr:cNvPr>
        <xdr:cNvSpPr txBox="1">
          <a:spLocks noChangeArrowheads="1"/>
        </xdr:cNvSpPr>
      </xdr:nvSpPr>
      <xdr:spPr bwMode="auto">
        <a:xfrm>
          <a:off x="4619625" y="842010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27</xdr:col>
      <xdr:colOff>161925</xdr:colOff>
      <xdr:row>56</xdr:row>
      <xdr:rowOff>0</xdr:rowOff>
    </xdr:from>
    <xdr:to>
      <xdr:col>28</xdr:col>
      <xdr:colOff>0</xdr:colOff>
      <xdr:row>57</xdr:row>
      <xdr:rowOff>76200</xdr:rowOff>
    </xdr:to>
    <xdr:sp macro="" textlink="">
      <xdr:nvSpPr>
        <xdr:cNvPr id="3084" name="Text Box 12">
          <a:extLst>
            <a:ext uri="{FF2B5EF4-FFF2-40B4-BE49-F238E27FC236}">
              <a16:creationId xmlns:a16="http://schemas.microsoft.com/office/drawing/2014/main" id="{00000000-0008-0000-0000-00000C0C0000}"/>
            </a:ext>
          </a:extLst>
        </xdr:cNvPr>
        <xdr:cNvSpPr txBox="1">
          <a:spLocks noChangeArrowheads="1"/>
        </xdr:cNvSpPr>
      </xdr:nvSpPr>
      <xdr:spPr bwMode="auto">
        <a:xfrm>
          <a:off x="4619625" y="87344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47625</xdr:colOff>
      <xdr:row>50</xdr:row>
      <xdr:rowOff>0</xdr:rowOff>
    </xdr:from>
    <xdr:to>
      <xdr:col>33</xdr:col>
      <xdr:colOff>0</xdr:colOff>
      <xdr:row>50</xdr:row>
      <xdr:rowOff>171450</xdr:rowOff>
    </xdr:to>
    <xdr:sp macro="" textlink="">
      <xdr:nvSpPr>
        <xdr:cNvPr id="3085" name="Text Box 13">
          <a:extLst>
            <a:ext uri="{FF2B5EF4-FFF2-40B4-BE49-F238E27FC236}">
              <a16:creationId xmlns:a16="http://schemas.microsoft.com/office/drawing/2014/main" id="{00000000-0008-0000-0000-00000D0C0000}"/>
            </a:ext>
          </a:extLst>
        </xdr:cNvPr>
        <xdr:cNvSpPr txBox="1">
          <a:spLocks noChangeArrowheads="1"/>
        </xdr:cNvSpPr>
      </xdr:nvSpPr>
      <xdr:spPr bwMode="auto">
        <a:xfrm>
          <a:off x="5705475" y="784860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47625</xdr:colOff>
      <xdr:row>51</xdr:row>
      <xdr:rowOff>0</xdr:rowOff>
    </xdr:from>
    <xdr:to>
      <xdr:col>33</xdr:col>
      <xdr:colOff>0</xdr:colOff>
      <xdr:row>52</xdr:row>
      <xdr:rowOff>28575</xdr:rowOff>
    </xdr:to>
    <xdr:sp macro="" textlink="">
      <xdr:nvSpPr>
        <xdr:cNvPr id="3086" name="Text Box 14">
          <a:extLst>
            <a:ext uri="{FF2B5EF4-FFF2-40B4-BE49-F238E27FC236}">
              <a16:creationId xmlns:a16="http://schemas.microsoft.com/office/drawing/2014/main" id="{00000000-0008-0000-0000-00000E0C0000}"/>
            </a:ext>
          </a:extLst>
        </xdr:cNvPr>
        <xdr:cNvSpPr txBox="1">
          <a:spLocks noChangeArrowheads="1"/>
        </xdr:cNvSpPr>
      </xdr:nvSpPr>
      <xdr:spPr bwMode="auto">
        <a:xfrm>
          <a:off x="5705475" y="813435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47625</xdr:colOff>
      <xdr:row>54</xdr:row>
      <xdr:rowOff>0</xdr:rowOff>
    </xdr:from>
    <xdr:to>
      <xdr:col>33</xdr:col>
      <xdr:colOff>0</xdr:colOff>
      <xdr:row>55</xdr:row>
      <xdr:rowOff>9525</xdr:rowOff>
    </xdr:to>
    <xdr:sp macro="" textlink="">
      <xdr:nvSpPr>
        <xdr:cNvPr id="3087" name="Text Box 15">
          <a:extLst>
            <a:ext uri="{FF2B5EF4-FFF2-40B4-BE49-F238E27FC236}">
              <a16:creationId xmlns:a16="http://schemas.microsoft.com/office/drawing/2014/main" id="{00000000-0008-0000-0000-00000F0C0000}"/>
            </a:ext>
          </a:extLst>
        </xdr:cNvPr>
        <xdr:cNvSpPr txBox="1">
          <a:spLocks noChangeArrowheads="1"/>
        </xdr:cNvSpPr>
      </xdr:nvSpPr>
      <xdr:spPr bwMode="auto">
        <a:xfrm>
          <a:off x="5705475" y="842010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47625</xdr:colOff>
      <xdr:row>56</xdr:row>
      <xdr:rowOff>0</xdr:rowOff>
    </xdr:from>
    <xdr:to>
      <xdr:col>33</xdr:col>
      <xdr:colOff>0</xdr:colOff>
      <xdr:row>57</xdr:row>
      <xdr:rowOff>76200</xdr:rowOff>
    </xdr:to>
    <xdr:sp macro="" textlink="">
      <xdr:nvSpPr>
        <xdr:cNvPr id="3088" name="Text Box 16">
          <a:extLst>
            <a:ext uri="{FF2B5EF4-FFF2-40B4-BE49-F238E27FC236}">
              <a16:creationId xmlns:a16="http://schemas.microsoft.com/office/drawing/2014/main" id="{00000000-0008-0000-0000-0000100C0000}"/>
            </a:ext>
          </a:extLst>
        </xdr:cNvPr>
        <xdr:cNvSpPr txBox="1">
          <a:spLocks noChangeArrowheads="1"/>
        </xdr:cNvSpPr>
      </xdr:nvSpPr>
      <xdr:spPr bwMode="auto">
        <a:xfrm>
          <a:off x="5705475" y="87344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43</xdr:col>
      <xdr:colOff>333375</xdr:colOff>
      <xdr:row>50</xdr:row>
      <xdr:rowOff>0</xdr:rowOff>
    </xdr:from>
    <xdr:to>
      <xdr:col>45</xdr:col>
      <xdr:colOff>0</xdr:colOff>
      <xdr:row>50</xdr:row>
      <xdr:rowOff>171450</xdr:rowOff>
    </xdr:to>
    <xdr:sp macro="" textlink="">
      <xdr:nvSpPr>
        <xdr:cNvPr id="3089" name="Text Box 17">
          <a:extLst>
            <a:ext uri="{FF2B5EF4-FFF2-40B4-BE49-F238E27FC236}">
              <a16:creationId xmlns:a16="http://schemas.microsoft.com/office/drawing/2014/main" id="{00000000-0008-0000-0000-0000110C0000}"/>
            </a:ext>
          </a:extLst>
        </xdr:cNvPr>
        <xdr:cNvSpPr txBox="1">
          <a:spLocks noChangeArrowheads="1"/>
        </xdr:cNvSpPr>
      </xdr:nvSpPr>
      <xdr:spPr bwMode="auto">
        <a:xfrm>
          <a:off x="7791450" y="784860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44</xdr:col>
      <xdr:colOff>10353</xdr:colOff>
      <xdr:row>53</xdr:row>
      <xdr:rowOff>41414</xdr:rowOff>
    </xdr:from>
    <xdr:to>
      <xdr:col>45</xdr:col>
      <xdr:colOff>16565</xdr:colOff>
      <xdr:row>54</xdr:row>
      <xdr:rowOff>216591</xdr:rowOff>
    </xdr:to>
    <xdr:sp macro="" textlink="">
      <xdr:nvSpPr>
        <xdr:cNvPr id="3090" name="Text Box 18">
          <a:extLst>
            <a:ext uri="{FF2B5EF4-FFF2-40B4-BE49-F238E27FC236}">
              <a16:creationId xmlns:a16="http://schemas.microsoft.com/office/drawing/2014/main" id="{00000000-0008-0000-0000-0000120C0000}"/>
            </a:ext>
          </a:extLst>
        </xdr:cNvPr>
        <xdr:cNvSpPr txBox="1">
          <a:spLocks noChangeArrowheads="1"/>
        </xdr:cNvSpPr>
      </xdr:nvSpPr>
      <xdr:spPr bwMode="auto">
        <a:xfrm>
          <a:off x="8218418" y="8531088"/>
          <a:ext cx="171864" cy="2414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44</xdr:col>
      <xdr:colOff>10353</xdr:colOff>
      <xdr:row>55</xdr:row>
      <xdr:rowOff>91108</xdr:rowOff>
    </xdr:from>
    <xdr:to>
      <xdr:col>45</xdr:col>
      <xdr:colOff>16565</xdr:colOff>
      <xdr:row>57</xdr:row>
      <xdr:rowOff>43069</xdr:rowOff>
    </xdr:to>
    <xdr:sp macro="" textlink="">
      <xdr:nvSpPr>
        <xdr:cNvPr id="3091" name="Text Box 19">
          <a:extLst>
            <a:ext uri="{FF2B5EF4-FFF2-40B4-BE49-F238E27FC236}">
              <a16:creationId xmlns:a16="http://schemas.microsoft.com/office/drawing/2014/main" id="{00000000-0008-0000-0000-0000130C0000}"/>
            </a:ext>
          </a:extLst>
        </xdr:cNvPr>
        <xdr:cNvSpPr txBox="1">
          <a:spLocks noChangeArrowheads="1"/>
        </xdr:cNvSpPr>
      </xdr:nvSpPr>
      <xdr:spPr bwMode="auto">
        <a:xfrm>
          <a:off x="8218418" y="8878956"/>
          <a:ext cx="171864"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50</xdr:col>
      <xdr:colOff>110573</xdr:colOff>
      <xdr:row>50</xdr:row>
      <xdr:rowOff>298175</xdr:rowOff>
    </xdr:from>
    <xdr:to>
      <xdr:col>53</xdr:col>
      <xdr:colOff>5384</xdr:colOff>
      <xdr:row>52</xdr:row>
      <xdr:rowOff>3728</xdr:rowOff>
    </xdr:to>
    <xdr:sp macro="" textlink="">
      <xdr:nvSpPr>
        <xdr:cNvPr id="3092" name="Text Box 20">
          <a:extLst>
            <a:ext uri="{FF2B5EF4-FFF2-40B4-BE49-F238E27FC236}">
              <a16:creationId xmlns:a16="http://schemas.microsoft.com/office/drawing/2014/main" id="{00000000-0008-0000-0000-0000140C0000}"/>
            </a:ext>
          </a:extLst>
        </xdr:cNvPr>
        <xdr:cNvSpPr txBox="1">
          <a:spLocks noChangeArrowheads="1"/>
        </xdr:cNvSpPr>
      </xdr:nvSpPr>
      <xdr:spPr bwMode="auto">
        <a:xfrm>
          <a:off x="9246290" y="8183218"/>
          <a:ext cx="168137" cy="2107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51</xdr:col>
      <xdr:colOff>2897</xdr:colOff>
      <xdr:row>53</xdr:row>
      <xdr:rowOff>49696</xdr:rowOff>
    </xdr:from>
    <xdr:to>
      <xdr:col>53</xdr:col>
      <xdr:colOff>21948</xdr:colOff>
      <xdr:row>54</xdr:row>
      <xdr:rowOff>224873</xdr:rowOff>
    </xdr:to>
    <xdr:sp macro="" textlink="">
      <xdr:nvSpPr>
        <xdr:cNvPr id="3093" name="Text Box 21">
          <a:extLst>
            <a:ext uri="{FF2B5EF4-FFF2-40B4-BE49-F238E27FC236}">
              <a16:creationId xmlns:a16="http://schemas.microsoft.com/office/drawing/2014/main" id="{00000000-0008-0000-0000-0000150C0000}"/>
            </a:ext>
          </a:extLst>
        </xdr:cNvPr>
        <xdr:cNvSpPr txBox="1">
          <a:spLocks noChangeArrowheads="1"/>
        </xdr:cNvSpPr>
      </xdr:nvSpPr>
      <xdr:spPr bwMode="auto">
        <a:xfrm>
          <a:off x="9262854" y="8539370"/>
          <a:ext cx="168137" cy="2414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51</xdr:col>
      <xdr:colOff>2898</xdr:colOff>
      <xdr:row>55</xdr:row>
      <xdr:rowOff>99392</xdr:rowOff>
    </xdr:from>
    <xdr:to>
      <xdr:col>53</xdr:col>
      <xdr:colOff>21949</xdr:colOff>
      <xdr:row>57</xdr:row>
      <xdr:rowOff>51353</xdr:rowOff>
    </xdr:to>
    <xdr:sp macro="" textlink="">
      <xdr:nvSpPr>
        <xdr:cNvPr id="3094" name="Text Box 22">
          <a:extLst>
            <a:ext uri="{FF2B5EF4-FFF2-40B4-BE49-F238E27FC236}">
              <a16:creationId xmlns:a16="http://schemas.microsoft.com/office/drawing/2014/main" id="{00000000-0008-0000-0000-0000160C0000}"/>
            </a:ext>
          </a:extLst>
        </xdr:cNvPr>
        <xdr:cNvSpPr txBox="1">
          <a:spLocks noChangeArrowheads="1"/>
        </xdr:cNvSpPr>
      </xdr:nvSpPr>
      <xdr:spPr bwMode="auto">
        <a:xfrm>
          <a:off x="9262855" y="8887240"/>
          <a:ext cx="168137"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76200</xdr:colOff>
      <xdr:row>42</xdr:row>
      <xdr:rowOff>0</xdr:rowOff>
    </xdr:from>
    <xdr:to>
      <xdr:col>33</xdr:col>
      <xdr:colOff>28575</xdr:colOff>
      <xdr:row>42</xdr:row>
      <xdr:rowOff>171450</xdr:rowOff>
    </xdr:to>
    <xdr:sp macro="" textlink="">
      <xdr:nvSpPr>
        <xdr:cNvPr id="3095" name="Text Box 23">
          <a:extLst>
            <a:ext uri="{FF2B5EF4-FFF2-40B4-BE49-F238E27FC236}">
              <a16:creationId xmlns:a16="http://schemas.microsoft.com/office/drawing/2014/main" id="{00000000-0008-0000-0000-0000170C0000}"/>
            </a:ext>
          </a:extLst>
        </xdr:cNvPr>
        <xdr:cNvSpPr txBox="1">
          <a:spLocks noChangeArrowheads="1"/>
        </xdr:cNvSpPr>
      </xdr:nvSpPr>
      <xdr:spPr bwMode="auto">
        <a:xfrm>
          <a:off x="5734050" y="69437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61</xdr:col>
      <xdr:colOff>38100</xdr:colOff>
      <xdr:row>39</xdr:row>
      <xdr:rowOff>247650</xdr:rowOff>
    </xdr:from>
    <xdr:to>
      <xdr:col>63</xdr:col>
      <xdr:colOff>171450</xdr:colOff>
      <xdr:row>40</xdr:row>
      <xdr:rowOff>200025</xdr:rowOff>
    </xdr:to>
    <xdr:grpSp>
      <xdr:nvGrpSpPr>
        <xdr:cNvPr id="13550" name="Group 27">
          <a:extLst>
            <a:ext uri="{FF2B5EF4-FFF2-40B4-BE49-F238E27FC236}">
              <a16:creationId xmlns:a16="http://schemas.microsoft.com/office/drawing/2014/main" id="{00000000-0008-0000-0000-0000EE340000}"/>
            </a:ext>
          </a:extLst>
        </xdr:cNvPr>
        <xdr:cNvGrpSpPr>
          <a:grpSpLocks/>
        </xdr:cNvGrpSpPr>
      </xdr:nvGrpSpPr>
      <xdr:grpSpPr bwMode="auto">
        <a:xfrm>
          <a:off x="10734675" y="6515100"/>
          <a:ext cx="219075" cy="209550"/>
          <a:chOff x="523" y="764"/>
          <a:chExt cx="20" cy="19"/>
        </a:xfrm>
      </xdr:grpSpPr>
      <xdr:sp macro="" textlink="">
        <xdr:nvSpPr>
          <xdr:cNvPr id="13702" name="Oval 28">
            <a:extLst>
              <a:ext uri="{FF2B5EF4-FFF2-40B4-BE49-F238E27FC236}">
                <a16:creationId xmlns:a16="http://schemas.microsoft.com/office/drawing/2014/main" id="{00000000-0008-0000-0000-00008635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101" name="Text Box 29">
            <a:extLst>
              <a:ext uri="{FF2B5EF4-FFF2-40B4-BE49-F238E27FC236}">
                <a16:creationId xmlns:a16="http://schemas.microsoft.com/office/drawing/2014/main" id="{00000000-0008-0000-0000-00001D0C0000}"/>
              </a:ext>
            </a:extLst>
          </xdr:cNvPr>
          <xdr:cNvSpPr txBox="1">
            <a:spLocks noChangeArrowheads="1"/>
          </xdr:cNvSpPr>
        </xdr:nvSpPr>
        <xdr:spPr bwMode="auto">
          <a:xfrm>
            <a:off x="523" y="764"/>
            <a:ext cx="20" cy="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ｃ</a:t>
            </a:r>
            <a:endParaRPr lang="ja-JP" altLang="en-US" sz="1000"/>
          </a:p>
        </xdr:txBody>
      </xdr:sp>
    </xdr:grpSp>
    <xdr:clientData/>
  </xdr:twoCellAnchor>
  <xdr:twoCellAnchor>
    <xdr:from>
      <xdr:col>62</xdr:col>
      <xdr:colOff>28575</xdr:colOff>
      <xdr:row>41</xdr:row>
      <xdr:rowOff>9525</xdr:rowOff>
    </xdr:from>
    <xdr:to>
      <xdr:col>63</xdr:col>
      <xdr:colOff>171450</xdr:colOff>
      <xdr:row>42</xdr:row>
      <xdr:rowOff>142875</xdr:rowOff>
    </xdr:to>
    <xdr:grpSp>
      <xdr:nvGrpSpPr>
        <xdr:cNvPr id="13552" name="Group 33">
          <a:extLst>
            <a:ext uri="{FF2B5EF4-FFF2-40B4-BE49-F238E27FC236}">
              <a16:creationId xmlns:a16="http://schemas.microsoft.com/office/drawing/2014/main" id="{00000000-0008-0000-0000-0000F0340000}"/>
            </a:ext>
          </a:extLst>
        </xdr:cNvPr>
        <xdr:cNvGrpSpPr>
          <a:grpSpLocks/>
        </xdr:cNvGrpSpPr>
      </xdr:nvGrpSpPr>
      <xdr:grpSpPr bwMode="auto">
        <a:xfrm>
          <a:off x="10763250" y="6896100"/>
          <a:ext cx="190500" cy="190500"/>
          <a:chOff x="526" y="766"/>
          <a:chExt cx="18" cy="18"/>
        </a:xfrm>
      </xdr:grpSpPr>
      <xdr:sp macro="" textlink="">
        <xdr:nvSpPr>
          <xdr:cNvPr id="13698" name="Oval 34">
            <a:extLst>
              <a:ext uri="{FF2B5EF4-FFF2-40B4-BE49-F238E27FC236}">
                <a16:creationId xmlns:a16="http://schemas.microsoft.com/office/drawing/2014/main" id="{00000000-0008-0000-0000-00008235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107" name="Text Box 35">
            <a:extLst>
              <a:ext uri="{FF2B5EF4-FFF2-40B4-BE49-F238E27FC236}">
                <a16:creationId xmlns:a16="http://schemas.microsoft.com/office/drawing/2014/main" id="{00000000-0008-0000-0000-0000230C0000}"/>
              </a:ext>
            </a:extLst>
          </xdr:cNvPr>
          <xdr:cNvSpPr txBox="1">
            <a:spLocks noChangeArrowheads="1"/>
          </xdr:cNvSpPr>
        </xdr:nvSpPr>
        <xdr:spPr bwMode="auto">
          <a:xfrm>
            <a:off x="526"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ｄ</a:t>
            </a:r>
            <a:endParaRPr lang="ja-JP" altLang="en-US" sz="1000"/>
          </a:p>
        </xdr:txBody>
      </xdr:sp>
    </xdr:grpSp>
    <xdr:clientData/>
  </xdr:twoCellAnchor>
  <xdr:twoCellAnchor>
    <xdr:from>
      <xdr:col>69</xdr:col>
      <xdr:colOff>47625</xdr:colOff>
      <xdr:row>40</xdr:row>
      <xdr:rowOff>9525</xdr:rowOff>
    </xdr:from>
    <xdr:to>
      <xdr:col>70</xdr:col>
      <xdr:colOff>123825</xdr:colOff>
      <xdr:row>40</xdr:row>
      <xdr:rowOff>180975</xdr:rowOff>
    </xdr:to>
    <xdr:sp macro="" textlink="">
      <xdr:nvSpPr>
        <xdr:cNvPr id="3111" name="Text Box 39">
          <a:extLst>
            <a:ext uri="{FF2B5EF4-FFF2-40B4-BE49-F238E27FC236}">
              <a16:creationId xmlns:a16="http://schemas.microsoft.com/office/drawing/2014/main" id="{00000000-0008-0000-0000-0000270C0000}"/>
            </a:ext>
          </a:extLst>
        </xdr:cNvPr>
        <xdr:cNvSpPr txBox="1">
          <a:spLocks noChangeArrowheads="1"/>
        </xdr:cNvSpPr>
      </xdr:nvSpPr>
      <xdr:spPr bwMode="auto">
        <a:xfrm>
          <a:off x="11210925" y="653415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66</xdr:col>
      <xdr:colOff>85725</xdr:colOff>
      <xdr:row>41</xdr:row>
      <xdr:rowOff>0</xdr:rowOff>
    </xdr:from>
    <xdr:to>
      <xdr:col>70</xdr:col>
      <xdr:colOff>123825</xdr:colOff>
      <xdr:row>42</xdr:row>
      <xdr:rowOff>114300</xdr:rowOff>
    </xdr:to>
    <xdr:sp macro="" textlink="">
      <xdr:nvSpPr>
        <xdr:cNvPr id="3114" name="Text Box 42">
          <a:extLst>
            <a:ext uri="{FF2B5EF4-FFF2-40B4-BE49-F238E27FC236}">
              <a16:creationId xmlns:a16="http://schemas.microsoft.com/office/drawing/2014/main" id="{00000000-0008-0000-0000-00002A0C0000}"/>
            </a:ext>
          </a:extLst>
        </xdr:cNvPr>
        <xdr:cNvSpPr txBox="1">
          <a:spLocks noChangeArrowheads="1"/>
        </xdr:cNvSpPr>
      </xdr:nvSpPr>
      <xdr:spPr bwMode="auto">
        <a:xfrm>
          <a:off x="11058525" y="6886575"/>
          <a:ext cx="3238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26</xdr:col>
      <xdr:colOff>142875</xdr:colOff>
      <xdr:row>58</xdr:row>
      <xdr:rowOff>0</xdr:rowOff>
    </xdr:from>
    <xdr:to>
      <xdr:col>27</xdr:col>
      <xdr:colOff>304800</xdr:colOff>
      <xdr:row>59</xdr:row>
      <xdr:rowOff>85725</xdr:rowOff>
    </xdr:to>
    <xdr:sp macro="" textlink="">
      <xdr:nvSpPr>
        <xdr:cNvPr id="3115" name="Text Box 43">
          <a:extLst>
            <a:ext uri="{FF2B5EF4-FFF2-40B4-BE49-F238E27FC236}">
              <a16:creationId xmlns:a16="http://schemas.microsoft.com/office/drawing/2014/main" id="{00000000-0008-0000-0000-00002B0C0000}"/>
            </a:ext>
          </a:extLst>
        </xdr:cNvPr>
        <xdr:cNvSpPr txBox="1">
          <a:spLocks noChangeArrowheads="1"/>
        </xdr:cNvSpPr>
      </xdr:nvSpPr>
      <xdr:spPr bwMode="auto">
        <a:xfrm>
          <a:off x="4438650" y="9020175"/>
          <a:ext cx="32385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49</xdr:col>
      <xdr:colOff>152400</xdr:colOff>
      <xdr:row>58</xdr:row>
      <xdr:rowOff>0</xdr:rowOff>
    </xdr:from>
    <xdr:to>
      <xdr:col>52</xdr:col>
      <xdr:colOff>95250</xdr:colOff>
      <xdr:row>59</xdr:row>
      <xdr:rowOff>85725</xdr:rowOff>
    </xdr:to>
    <xdr:sp macro="" textlink="">
      <xdr:nvSpPr>
        <xdr:cNvPr id="3116" name="Text Box 44">
          <a:extLst>
            <a:ext uri="{FF2B5EF4-FFF2-40B4-BE49-F238E27FC236}">
              <a16:creationId xmlns:a16="http://schemas.microsoft.com/office/drawing/2014/main" id="{00000000-0008-0000-0000-00002C0C0000}"/>
            </a:ext>
          </a:extLst>
        </xdr:cNvPr>
        <xdr:cNvSpPr txBox="1">
          <a:spLocks noChangeArrowheads="1"/>
        </xdr:cNvSpPr>
      </xdr:nvSpPr>
      <xdr:spPr bwMode="auto">
        <a:xfrm>
          <a:off x="8639175" y="9020175"/>
          <a:ext cx="32385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43</xdr:col>
      <xdr:colOff>171450</xdr:colOff>
      <xdr:row>58</xdr:row>
      <xdr:rowOff>0</xdr:rowOff>
    </xdr:from>
    <xdr:to>
      <xdr:col>44</xdr:col>
      <xdr:colOff>152400</xdr:colOff>
      <xdr:row>59</xdr:row>
      <xdr:rowOff>85725</xdr:rowOff>
    </xdr:to>
    <xdr:sp macro="" textlink="">
      <xdr:nvSpPr>
        <xdr:cNvPr id="3117" name="Text Box 45">
          <a:extLst>
            <a:ext uri="{FF2B5EF4-FFF2-40B4-BE49-F238E27FC236}">
              <a16:creationId xmlns:a16="http://schemas.microsoft.com/office/drawing/2014/main" id="{00000000-0008-0000-0000-00002D0C0000}"/>
            </a:ext>
          </a:extLst>
        </xdr:cNvPr>
        <xdr:cNvSpPr txBox="1">
          <a:spLocks noChangeArrowheads="1"/>
        </xdr:cNvSpPr>
      </xdr:nvSpPr>
      <xdr:spPr bwMode="auto">
        <a:xfrm>
          <a:off x="7629525" y="9020175"/>
          <a:ext cx="32385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29</xdr:col>
      <xdr:colOff>542925</xdr:colOff>
      <xdr:row>58</xdr:row>
      <xdr:rowOff>0</xdr:rowOff>
    </xdr:from>
    <xdr:to>
      <xdr:col>32</xdr:col>
      <xdr:colOff>76200</xdr:colOff>
      <xdr:row>59</xdr:row>
      <xdr:rowOff>85725</xdr:rowOff>
    </xdr:to>
    <xdr:sp macro="" textlink="">
      <xdr:nvSpPr>
        <xdr:cNvPr id="3118" name="Text Box 46">
          <a:extLst>
            <a:ext uri="{FF2B5EF4-FFF2-40B4-BE49-F238E27FC236}">
              <a16:creationId xmlns:a16="http://schemas.microsoft.com/office/drawing/2014/main" id="{00000000-0008-0000-0000-00002E0C0000}"/>
            </a:ext>
          </a:extLst>
        </xdr:cNvPr>
        <xdr:cNvSpPr txBox="1">
          <a:spLocks noChangeArrowheads="1"/>
        </xdr:cNvSpPr>
      </xdr:nvSpPr>
      <xdr:spPr bwMode="auto">
        <a:xfrm>
          <a:off x="5534025" y="9020175"/>
          <a:ext cx="32385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16</xdr:col>
      <xdr:colOff>104775</xdr:colOff>
      <xdr:row>58</xdr:row>
      <xdr:rowOff>0</xdr:rowOff>
    </xdr:from>
    <xdr:to>
      <xdr:col>19</xdr:col>
      <xdr:colOff>66675</xdr:colOff>
      <xdr:row>59</xdr:row>
      <xdr:rowOff>85725</xdr:rowOff>
    </xdr:to>
    <xdr:sp macro="" textlink="">
      <xdr:nvSpPr>
        <xdr:cNvPr id="3128" name="Text Box 56">
          <a:extLst>
            <a:ext uri="{FF2B5EF4-FFF2-40B4-BE49-F238E27FC236}">
              <a16:creationId xmlns:a16="http://schemas.microsoft.com/office/drawing/2014/main" id="{00000000-0008-0000-0000-0000380C0000}"/>
            </a:ext>
          </a:extLst>
        </xdr:cNvPr>
        <xdr:cNvSpPr txBox="1">
          <a:spLocks noChangeArrowheads="1"/>
        </xdr:cNvSpPr>
      </xdr:nvSpPr>
      <xdr:spPr bwMode="auto">
        <a:xfrm>
          <a:off x="2362200" y="9020175"/>
          <a:ext cx="32385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10</xdr:col>
      <xdr:colOff>0</xdr:colOff>
      <xdr:row>25</xdr:row>
      <xdr:rowOff>0</xdr:rowOff>
    </xdr:from>
    <xdr:to>
      <xdr:col>11</xdr:col>
      <xdr:colOff>0</xdr:colOff>
      <xdr:row>25</xdr:row>
      <xdr:rowOff>190500</xdr:rowOff>
    </xdr:to>
    <xdr:sp macro="" textlink="">
      <xdr:nvSpPr>
        <xdr:cNvPr id="3130" name="Text Box 58">
          <a:extLst>
            <a:ext uri="{FF2B5EF4-FFF2-40B4-BE49-F238E27FC236}">
              <a16:creationId xmlns:a16="http://schemas.microsoft.com/office/drawing/2014/main" id="{00000000-0008-0000-0000-00003A0C0000}"/>
            </a:ext>
          </a:extLst>
        </xdr:cNvPr>
        <xdr:cNvSpPr txBox="1">
          <a:spLocks noChangeArrowheads="1"/>
        </xdr:cNvSpPr>
      </xdr:nvSpPr>
      <xdr:spPr bwMode="auto">
        <a:xfrm>
          <a:off x="1828800" y="2781300"/>
          <a:ext cx="952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17</xdr:col>
      <xdr:colOff>0</xdr:colOff>
      <xdr:row>25</xdr:row>
      <xdr:rowOff>0</xdr:rowOff>
    </xdr:from>
    <xdr:to>
      <xdr:col>19</xdr:col>
      <xdr:colOff>0</xdr:colOff>
      <xdr:row>25</xdr:row>
      <xdr:rowOff>171450</xdr:rowOff>
    </xdr:to>
    <xdr:sp macro="" textlink="">
      <xdr:nvSpPr>
        <xdr:cNvPr id="3131" name="Text Box 59">
          <a:extLst>
            <a:ext uri="{FF2B5EF4-FFF2-40B4-BE49-F238E27FC236}">
              <a16:creationId xmlns:a16="http://schemas.microsoft.com/office/drawing/2014/main" id="{00000000-0008-0000-0000-00003B0C0000}"/>
            </a:ext>
          </a:extLst>
        </xdr:cNvPr>
        <xdr:cNvSpPr txBox="1">
          <a:spLocks noChangeArrowheads="1"/>
        </xdr:cNvSpPr>
      </xdr:nvSpPr>
      <xdr:spPr bwMode="auto">
        <a:xfrm>
          <a:off x="240982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21</xdr:col>
      <xdr:colOff>38099</xdr:colOff>
      <xdr:row>25</xdr:row>
      <xdr:rowOff>0</xdr:rowOff>
    </xdr:from>
    <xdr:to>
      <xdr:col>21</xdr:col>
      <xdr:colOff>142874</xdr:colOff>
      <xdr:row>25</xdr:row>
      <xdr:rowOff>142875</xdr:rowOff>
    </xdr:to>
    <xdr:sp macro="" textlink="">
      <xdr:nvSpPr>
        <xdr:cNvPr id="3132" name="Text Box 60">
          <a:extLst>
            <a:ext uri="{FF2B5EF4-FFF2-40B4-BE49-F238E27FC236}">
              <a16:creationId xmlns:a16="http://schemas.microsoft.com/office/drawing/2014/main" id="{00000000-0008-0000-0000-00003C0C0000}"/>
            </a:ext>
          </a:extLst>
        </xdr:cNvPr>
        <xdr:cNvSpPr txBox="1">
          <a:spLocks noChangeArrowheads="1"/>
        </xdr:cNvSpPr>
      </xdr:nvSpPr>
      <xdr:spPr bwMode="auto">
        <a:xfrm>
          <a:off x="3295649" y="2781300"/>
          <a:ext cx="1047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24</xdr:col>
      <xdr:colOff>171450</xdr:colOff>
      <xdr:row>25</xdr:row>
      <xdr:rowOff>0</xdr:rowOff>
    </xdr:from>
    <xdr:to>
      <xdr:col>25</xdr:col>
      <xdr:colOff>0</xdr:colOff>
      <xdr:row>25</xdr:row>
      <xdr:rowOff>171450</xdr:rowOff>
    </xdr:to>
    <xdr:sp macro="" textlink="">
      <xdr:nvSpPr>
        <xdr:cNvPr id="3133" name="Text Box 61">
          <a:extLst>
            <a:ext uri="{FF2B5EF4-FFF2-40B4-BE49-F238E27FC236}">
              <a16:creationId xmlns:a16="http://schemas.microsoft.com/office/drawing/2014/main" id="{00000000-0008-0000-0000-00003D0C0000}"/>
            </a:ext>
          </a:extLst>
        </xdr:cNvPr>
        <xdr:cNvSpPr txBox="1">
          <a:spLocks noChangeArrowheads="1"/>
        </xdr:cNvSpPr>
      </xdr:nvSpPr>
      <xdr:spPr bwMode="auto">
        <a:xfrm>
          <a:off x="386715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26</xdr:col>
      <xdr:colOff>57149</xdr:colOff>
      <xdr:row>25</xdr:row>
      <xdr:rowOff>0</xdr:rowOff>
    </xdr:from>
    <xdr:to>
      <xdr:col>26</xdr:col>
      <xdr:colOff>161924</xdr:colOff>
      <xdr:row>25</xdr:row>
      <xdr:rowOff>142875</xdr:rowOff>
    </xdr:to>
    <xdr:sp macro="" textlink="">
      <xdr:nvSpPr>
        <xdr:cNvPr id="3134" name="Text Box 62">
          <a:extLst>
            <a:ext uri="{FF2B5EF4-FFF2-40B4-BE49-F238E27FC236}">
              <a16:creationId xmlns:a16="http://schemas.microsoft.com/office/drawing/2014/main" id="{00000000-0008-0000-0000-00003E0C0000}"/>
            </a:ext>
          </a:extLst>
        </xdr:cNvPr>
        <xdr:cNvSpPr txBox="1">
          <a:spLocks noChangeArrowheads="1"/>
        </xdr:cNvSpPr>
      </xdr:nvSpPr>
      <xdr:spPr bwMode="auto">
        <a:xfrm>
          <a:off x="4762499" y="2781300"/>
          <a:ext cx="1047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29</xdr:col>
      <xdr:colOff>342900</xdr:colOff>
      <xdr:row>25</xdr:row>
      <xdr:rowOff>0</xdr:rowOff>
    </xdr:from>
    <xdr:to>
      <xdr:col>30</xdr:col>
      <xdr:colOff>0</xdr:colOff>
      <xdr:row>25</xdr:row>
      <xdr:rowOff>171450</xdr:rowOff>
    </xdr:to>
    <xdr:sp macro="" textlink="">
      <xdr:nvSpPr>
        <xdr:cNvPr id="3135" name="Text Box 63">
          <a:extLst>
            <a:ext uri="{FF2B5EF4-FFF2-40B4-BE49-F238E27FC236}">
              <a16:creationId xmlns:a16="http://schemas.microsoft.com/office/drawing/2014/main" id="{00000000-0008-0000-0000-00003F0C0000}"/>
            </a:ext>
          </a:extLst>
        </xdr:cNvPr>
        <xdr:cNvSpPr txBox="1">
          <a:spLocks noChangeArrowheads="1"/>
        </xdr:cNvSpPr>
      </xdr:nvSpPr>
      <xdr:spPr bwMode="auto">
        <a:xfrm>
          <a:off x="53340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57150</xdr:colOff>
      <xdr:row>25</xdr:row>
      <xdr:rowOff>0</xdr:rowOff>
    </xdr:from>
    <xdr:to>
      <xdr:col>34</xdr:col>
      <xdr:colOff>0</xdr:colOff>
      <xdr:row>25</xdr:row>
      <xdr:rowOff>171450</xdr:rowOff>
    </xdr:to>
    <xdr:sp macro="" textlink="">
      <xdr:nvSpPr>
        <xdr:cNvPr id="3136" name="Text Box 64">
          <a:extLst>
            <a:ext uri="{FF2B5EF4-FFF2-40B4-BE49-F238E27FC236}">
              <a16:creationId xmlns:a16="http://schemas.microsoft.com/office/drawing/2014/main" id="{00000000-0008-0000-0000-0000400C0000}"/>
            </a:ext>
          </a:extLst>
        </xdr:cNvPr>
        <xdr:cNvSpPr txBox="1">
          <a:spLocks noChangeArrowheads="1"/>
        </xdr:cNvSpPr>
      </xdr:nvSpPr>
      <xdr:spPr bwMode="auto">
        <a:xfrm>
          <a:off x="57150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35</xdr:col>
      <xdr:colOff>428625</xdr:colOff>
      <xdr:row>25</xdr:row>
      <xdr:rowOff>0</xdr:rowOff>
    </xdr:from>
    <xdr:to>
      <xdr:col>39</xdr:col>
      <xdr:colOff>0</xdr:colOff>
      <xdr:row>25</xdr:row>
      <xdr:rowOff>171450</xdr:rowOff>
    </xdr:to>
    <xdr:sp macro="" textlink="">
      <xdr:nvSpPr>
        <xdr:cNvPr id="3137" name="Text Box 65">
          <a:extLst>
            <a:ext uri="{FF2B5EF4-FFF2-40B4-BE49-F238E27FC236}">
              <a16:creationId xmlns:a16="http://schemas.microsoft.com/office/drawing/2014/main" id="{00000000-0008-0000-0000-0000410C0000}"/>
            </a:ext>
          </a:extLst>
        </xdr:cNvPr>
        <xdr:cNvSpPr txBox="1">
          <a:spLocks noChangeArrowheads="1"/>
        </xdr:cNvSpPr>
      </xdr:nvSpPr>
      <xdr:spPr bwMode="auto">
        <a:xfrm>
          <a:off x="677227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35</xdr:col>
      <xdr:colOff>295275</xdr:colOff>
      <xdr:row>42</xdr:row>
      <xdr:rowOff>0</xdr:rowOff>
    </xdr:from>
    <xdr:to>
      <xdr:col>38</xdr:col>
      <xdr:colOff>57150</xdr:colOff>
      <xdr:row>42</xdr:row>
      <xdr:rowOff>152400</xdr:rowOff>
    </xdr:to>
    <xdr:sp macro="" textlink="">
      <xdr:nvSpPr>
        <xdr:cNvPr id="3138" name="Text Box 66">
          <a:extLst>
            <a:ext uri="{FF2B5EF4-FFF2-40B4-BE49-F238E27FC236}">
              <a16:creationId xmlns:a16="http://schemas.microsoft.com/office/drawing/2014/main" id="{00000000-0008-0000-0000-0000420C0000}"/>
            </a:ext>
          </a:extLst>
        </xdr:cNvPr>
        <xdr:cNvSpPr txBox="1">
          <a:spLocks noChangeArrowheads="1"/>
        </xdr:cNvSpPr>
      </xdr:nvSpPr>
      <xdr:spPr bwMode="auto">
        <a:xfrm>
          <a:off x="6638925" y="6943725"/>
          <a:ext cx="32385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35</xdr:col>
      <xdr:colOff>295275</xdr:colOff>
      <xdr:row>44</xdr:row>
      <xdr:rowOff>0</xdr:rowOff>
    </xdr:from>
    <xdr:to>
      <xdr:col>38</xdr:col>
      <xdr:colOff>57150</xdr:colOff>
      <xdr:row>45</xdr:row>
      <xdr:rowOff>0</xdr:rowOff>
    </xdr:to>
    <xdr:sp macro="" textlink="">
      <xdr:nvSpPr>
        <xdr:cNvPr id="3139" name="Text Box 67">
          <a:extLst>
            <a:ext uri="{FF2B5EF4-FFF2-40B4-BE49-F238E27FC236}">
              <a16:creationId xmlns:a16="http://schemas.microsoft.com/office/drawing/2014/main" id="{00000000-0008-0000-0000-0000430C0000}"/>
            </a:ext>
          </a:extLst>
        </xdr:cNvPr>
        <xdr:cNvSpPr txBox="1">
          <a:spLocks noChangeArrowheads="1"/>
        </xdr:cNvSpPr>
      </xdr:nvSpPr>
      <xdr:spPr bwMode="auto">
        <a:xfrm>
          <a:off x="6638925" y="7248525"/>
          <a:ext cx="3238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40</xdr:col>
      <xdr:colOff>276225</xdr:colOff>
      <xdr:row>25</xdr:row>
      <xdr:rowOff>0</xdr:rowOff>
    </xdr:from>
    <xdr:to>
      <xdr:col>42</xdr:col>
      <xdr:colOff>0</xdr:colOff>
      <xdr:row>25</xdr:row>
      <xdr:rowOff>152400</xdr:rowOff>
    </xdr:to>
    <xdr:sp macro="" textlink="">
      <xdr:nvSpPr>
        <xdr:cNvPr id="3140" name="Text Box 68">
          <a:extLst>
            <a:ext uri="{FF2B5EF4-FFF2-40B4-BE49-F238E27FC236}">
              <a16:creationId xmlns:a16="http://schemas.microsoft.com/office/drawing/2014/main" id="{00000000-0008-0000-0000-0000440C0000}"/>
            </a:ext>
          </a:extLst>
        </xdr:cNvPr>
        <xdr:cNvSpPr txBox="1">
          <a:spLocks noChangeArrowheads="1"/>
        </xdr:cNvSpPr>
      </xdr:nvSpPr>
      <xdr:spPr bwMode="auto">
        <a:xfrm>
          <a:off x="7705725" y="2781300"/>
          <a:ext cx="1143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50</xdr:col>
      <xdr:colOff>38100</xdr:colOff>
      <xdr:row>25</xdr:row>
      <xdr:rowOff>0</xdr:rowOff>
    </xdr:from>
    <xdr:to>
      <xdr:col>52</xdr:col>
      <xdr:colOff>0</xdr:colOff>
      <xdr:row>25</xdr:row>
      <xdr:rowOff>161925</xdr:rowOff>
    </xdr:to>
    <xdr:sp macro="" textlink="">
      <xdr:nvSpPr>
        <xdr:cNvPr id="3141" name="Text Box 69">
          <a:extLst>
            <a:ext uri="{FF2B5EF4-FFF2-40B4-BE49-F238E27FC236}">
              <a16:creationId xmlns:a16="http://schemas.microsoft.com/office/drawing/2014/main" id="{00000000-0008-0000-0000-0000450C0000}"/>
            </a:ext>
          </a:extLst>
        </xdr:cNvPr>
        <xdr:cNvSpPr txBox="1">
          <a:spLocks noChangeArrowheads="1"/>
        </xdr:cNvSpPr>
      </xdr:nvSpPr>
      <xdr:spPr bwMode="auto">
        <a:xfrm>
          <a:off x="9163050" y="278130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59</xdr:col>
      <xdr:colOff>9525</xdr:colOff>
      <xdr:row>25</xdr:row>
      <xdr:rowOff>0</xdr:rowOff>
    </xdr:from>
    <xdr:to>
      <xdr:col>62</xdr:col>
      <xdr:colOff>0</xdr:colOff>
      <xdr:row>25</xdr:row>
      <xdr:rowOff>171450</xdr:rowOff>
    </xdr:to>
    <xdr:sp macro="" textlink="">
      <xdr:nvSpPr>
        <xdr:cNvPr id="3142" name="Text Box 70">
          <a:extLst>
            <a:ext uri="{FF2B5EF4-FFF2-40B4-BE49-F238E27FC236}">
              <a16:creationId xmlns:a16="http://schemas.microsoft.com/office/drawing/2014/main" id="{00000000-0008-0000-0000-0000460C0000}"/>
            </a:ext>
          </a:extLst>
        </xdr:cNvPr>
        <xdr:cNvSpPr txBox="1">
          <a:spLocks noChangeArrowheads="1"/>
        </xdr:cNvSpPr>
      </xdr:nvSpPr>
      <xdr:spPr bwMode="auto">
        <a:xfrm>
          <a:off x="1011555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47</xdr:col>
      <xdr:colOff>123825</xdr:colOff>
      <xdr:row>25</xdr:row>
      <xdr:rowOff>0</xdr:rowOff>
    </xdr:from>
    <xdr:to>
      <xdr:col>49</xdr:col>
      <xdr:colOff>0</xdr:colOff>
      <xdr:row>25</xdr:row>
      <xdr:rowOff>171450</xdr:rowOff>
    </xdr:to>
    <xdr:sp macro="" textlink="">
      <xdr:nvSpPr>
        <xdr:cNvPr id="3144" name="Text Box 72">
          <a:extLst>
            <a:ext uri="{FF2B5EF4-FFF2-40B4-BE49-F238E27FC236}">
              <a16:creationId xmlns:a16="http://schemas.microsoft.com/office/drawing/2014/main" id="{00000000-0008-0000-0000-0000480C0000}"/>
            </a:ext>
          </a:extLst>
        </xdr:cNvPr>
        <xdr:cNvSpPr txBox="1">
          <a:spLocks noChangeArrowheads="1"/>
        </xdr:cNvSpPr>
      </xdr:nvSpPr>
      <xdr:spPr bwMode="auto">
        <a:xfrm>
          <a:off x="827722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55</xdr:col>
      <xdr:colOff>19050</xdr:colOff>
      <xdr:row>25</xdr:row>
      <xdr:rowOff>0</xdr:rowOff>
    </xdr:from>
    <xdr:to>
      <xdr:col>57</xdr:col>
      <xdr:colOff>0</xdr:colOff>
      <xdr:row>25</xdr:row>
      <xdr:rowOff>171450</xdr:rowOff>
    </xdr:to>
    <xdr:sp macro="" textlink="">
      <xdr:nvSpPr>
        <xdr:cNvPr id="3145" name="Text Box 73">
          <a:extLst>
            <a:ext uri="{FF2B5EF4-FFF2-40B4-BE49-F238E27FC236}">
              <a16:creationId xmlns:a16="http://schemas.microsoft.com/office/drawing/2014/main" id="{00000000-0008-0000-0000-0000490C0000}"/>
            </a:ext>
          </a:extLst>
        </xdr:cNvPr>
        <xdr:cNvSpPr txBox="1">
          <a:spLocks noChangeArrowheads="1"/>
        </xdr:cNvSpPr>
      </xdr:nvSpPr>
      <xdr:spPr bwMode="auto">
        <a:xfrm>
          <a:off x="972502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69</xdr:col>
      <xdr:colOff>28575</xdr:colOff>
      <xdr:row>25</xdr:row>
      <xdr:rowOff>0</xdr:rowOff>
    </xdr:from>
    <xdr:to>
      <xdr:col>71</xdr:col>
      <xdr:colOff>0</xdr:colOff>
      <xdr:row>25</xdr:row>
      <xdr:rowOff>171450</xdr:rowOff>
    </xdr:to>
    <xdr:sp macro="" textlink="">
      <xdr:nvSpPr>
        <xdr:cNvPr id="3146" name="Text Box 74">
          <a:extLst>
            <a:ext uri="{FF2B5EF4-FFF2-40B4-BE49-F238E27FC236}">
              <a16:creationId xmlns:a16="http://schemas.microsoft.com/office/drawing/2014/main" id="{00000000-0008-0000-0000-00004A0C0000}"/>
            </a:ext>
          </a:extLst>
        </xdr:cNvPr>
        <xdr:cNvSpPr txBox="1">
          <a:spLocks noChangeArrowheads="1"/>
        </xdr:cNvSpPr>
      </xdr:nvSpPr>
      <xdr:spPr bwMode="auto">
        <a:xfrm>
          <a:off x="1119187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59</xdr:col>
      <xdr:colOff>9525</xdr:colOff>
      <xdr:row>41</xdr:row>
      <xdr:rowOff>0</xdr:rowOff>
    </xdr:from>
    <xdr:to>
      <xdr:col>62</xdr:col>
      <xdr:colOff>0</xdr:colOff>
      <xdr:row>42</xdr:row>
      <xdr:rowOff>114300</xdr:rowOff>
    </xdr:to>
    <xdr:sp macro="" textlink="">
      <xdr:nvSpPr>
        <xdr:cNvPr id="3148" name="Text Box 76">
          <a:extLst>
            <a:ext uri="{FF2B5EF4-FFF2-40B4-BE49-F238E27FC236}">
              <a16:creationId xmlns:a16="http://schemas.microsoft.com/office/drawing/2014/main" id="{00000000-0008-0000-0000-00004C0C0000}"/>
            </a:ext>
          </a:extLst>
        </xdr:cNvPr>
        <xdr:cNvSpPr txBox="1">
          <a:spLocks noChangeArrowheads="1"/>
        </xdr:cNvSpPr>
      </xdr:nvSpPr>
      <xdr:spPr bwMode="auto">
        <a:xfrm>
          <a:off x="10115550" y="6886575"/>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35</xdr:col>
      <xdr:colOff>466725</xdr:colOff>
      <xdr:row>40</xdr:row>
      <xdr:rowOff>9525</xdr:rowOff>
    </xdr:from>
    <xdr:to>
      <xdr:col>39</xdr:col>
      <xdr:colOff>0</xdr:colOff>
      <xdr:row>40</xdr:row>
      <xdr:rowOff>180975</xdr:rowOff>
    </xdr:to>
    <xdr:sp macro="" textlink="">
      <xdr:nvSpPr>
        <xdr:cNvPr id="3150" name="Text Box 78">
          <a:extLst>
            <a:ext uri="{FF2B5EF4-FFF2-40B4-BE49-F238E27FC236}">
              <a16:creationId xmlns:a16="http://schemas.microsoft.com/office/drawing/2014/main" id="{00000000-0008-0000-0000-00004E0C0000}"/>
            </a:ext>
          </a:extLst>
        </xdr:cNvPr>
        <xdr:cNvSpPr txBox="1">
          <a:spLocks noChangeArrowheads="1"/>
        </xdr:cNvSpPr>
      </xdr:nvSpPr>
      <xdr:spPr bwMode="auto">
        <a:xfrm>
          <a:off x="6810375" y="653415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79</xdr:col>
      <xdr:colOff>704850</xdr:colOff>
      <xdr:row>44</xdr:row>
      <xdr:rowOff>0</xdr:rowOff>
    </xdr:from>
    <xdr:to>
      <xdr:col>82</xdr:col>
      <xdr:colOff>28575</xdr:colOff>
      <xdr:row>45</xdr:row>
      <xdr:rowOff>0</xdr:rowOff>
    </xdr:to>
    <xdr:sp macro="" textlink="">
      <xdr:nvSpPr>
        <xdr:cNvPr id="3151" name="Text Box 79">
          <a:extLst>
            <a:ext uri="{FF2B5EF4-FFF2-40B4-BE49-F238E27FC236}">
              <a16:creationId xmlns:a16="http://schemas.microsoft.com/office/drawing/2014/main" id="{00000000-0008-0000-0000-00004F0C0000}"/>
            </a:ext>
          </a:extLst>
        </xdr:cNvPr>
        <xdr:cNvSpPr txBox="1">
          <a:spLocks noChangeArrowheads="1"/>
        </xdr:cNvSpPr>
      </xdr:nvSpPr>
      <xdr:spPr bwMode="auto">
        <a:xfrm>
          <a:off x="12544425" y="7248525"/>
          <a:ext cx="3238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57</xdr:col>
      <xdr:colOff>28575</xdr:colOff>
      <xdr:row>43</xdr:row>
      <xdr:rowOff>104775</xdr:rowOff>
    </xdr:from>
    <xdr:to>
      <xdr:col>60</xdr:col>
      <xdr:colOff>28575</xdr:colOff>
      <xdr:row>45</xdr:row>
      <xdr:rowOff>47625</xdr:rowOff>
    </xdr:to>
    <xdr:grpSp>
      <xdr:nvGrpSpPr>
        <xdr:cNvPr id="13585" name="Group 80">
          <a:extLst>
            <a:ext uri="{FF2B5EF4-FFF2-40B4-BE49-F238E27FC236}">
              <a16:creationId xmlns:a16="http://schemas.microsoft.com/office/drawing/2014/main" id="{00000000-0008-0000-0000-000011350000}"/>
            </a:ext>
          </a:extLst>
        </xdr:cNvPr>
        <xdr:cNvGrpSpPr>
          <a:grpSpLocks/>
        </xdr:cNvGrpSpPr>
      </xdr:nvGrpSpPr>
      <xdr:grpSpPr bwMode="auto">
        <a:xfrm>
          <a:off x="10372725" y="7239000"/>
          <a:ext cx="200025" cy="200025"/>
          <a:chOff x="526" y="764"/>
          <a:chExt cx="18" cy="18"/>
        </a:xfrm>
      </xdr:grpSpPr>
      <xdr:sp macro="" textlink="">
        <xdr:nvSpPr>
          <xdr:cNvPr id="13694" name="Oval 81">
            <a:extLst>
              <a:ext uri="{FF2B5EF4-FFF2-40B4-BE49-F238E27FC236}">
                <a16:creationId xmlns:a16="http://schemas.microsoft.com/office/drawing/2014/main" id="{00000000-0008-0000-0000-00007E35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154" name="Text Box 82">
            <a:extLst>
              <a:ext uri="{FF2B5EF4-FFF2-40B4-BE49-F238E27FC236}">
                <a16:creationId xmlns:a16="http://schemas.microsoft.com/office/drawing/2014/main" id="{00000000-0008-0000-0000-0000520C0000}"/>
              </a:ext>
            </a:extLst>
          </xdr:cNvPr>
          <xdr:cNvSpPr txBox="1">
            <a:spLocks noChangeArrowheads="1"/>
          </xdr:cNvSpPr>
        </xdr:nvSpPr>
        <xdr:spPr bwMode="auto">
          <a:xfrm>
            <a:off x="526" y="764"/>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ｇ</a:t>
            </a:r>
            <a:endParaRPr lang="ja-JP" altLang="en-US" sz="1000"/>
          </a:p>
        </xdr:txBody>
      </xdr:sp>
    </xdr:grpSp>
    <xdr:clientData/>
  </xdr:twoCellAnchor>
  <xdr:twoCellAnchor>
    <xdr:from>
      <xdr:col>57</xdr:col>
      <xdr:colOff>28575</xdr:colOff>
      <xdr:row>44</xdr:row>
      <xdr:rowOff>9525</xdr:rowOff>
    </xdr:from>
    <xdr:to>
      <xdr:col>63</xdr:col>
      <xdr:colOff>304800</xdr:colOff>
      <xdr:row>45</xdr:row>
      <xdr:rowOff>66675</xdr:rowOff>
    </xdr:to>
    <xdr:grpSp>
      <xdr:nvGrpSpPr>
        <xdr:cNvPr id="13586" name="Group 83">
          <a:extLst>
            <a:ext uri="{FF2B5EF4-FFF2-40B4-BE49-F238E27FC236}">
              <a16:creationId xmlns:a16="http://schemas.microsoft.com/office/drawing/2014/main" id="{00000000-0008-0000-0000-000012350000}"/>
            </a:ext>
          </a:extLst>
        </xdr:cNvPr>
        <xdr:cNvGrpSpPr>
          <a:grpSpLocks/>
        </xdr:cNvGrpSpPr>
      </xdr:nvGrpSpPr>
      <xdr:grpSpPr bwMode="auto">
        <a:xfrm>
          <a:off x="10372725" y="7258050"/>
          <a:ext cx="714375" cy="200025"/>
          <a:chOff x="1067" y="769"/>
          <a:chExt cx="75" cy="18"/>
        </a:xfrm>
      </xdr:grpSpPr>
      <xdr:grpSp>
        <xdr:nvGrpSpPr>
          <xdr:cNvPr id="13687" name="Group 84">
            <a:extLst>
              <a:ext uri="{FF2B5EF4-FFF2-40B4-BE49-F238E27FC236}">
                <a16:creationId xmlns:a16="http://schemas.microsoft.com/office/drawing/2014/main" id="{00000000-0008-0000-0000-000077350000}"/>
              </a:ext>
            </a:extLst>
          </xdr:cNvPr>
          <xdr:cNvGrpSpPr>
            <a:grpSpLocks/>
          </xdr:cNvGrpSpPr>
        </xdr:nvGrpSpPr>
        <xdr:grpSpPr bwMode="auto">
          <a:xfrm>
            <a:off x="1093" y="769"/>
            <a:ext cx="18" cy="18"/>
            <a:chOff x="524" y="766"/>
            <a:chExt cx="18" cy="18"/>
          </a:xfrm>
        </xdr:grpSpPr>
        <xdr:sp macro="" textlink="">
          <xdr:nvSpPr>
            <xdr:cNvPr id="13692" name="Oval 85">
              <a:extLst>
                <a:ext uri="{FF2B5EF4-FFF2-40B4-BE49-F238E27FC236}">
                  <a16:creationId xmlns:a16="http://schemas.microsoft.com/office/drawing/2014/main" id="{00000000-0008-0000-0000-00007C35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158" name="Text Box 86">
              <a:extLst>
                <a:ext uri="{FF2B5EF4-FFF2-40B4-BE49-F238E27FC236}">
                  <a16:creationId xmlns:a16="http://schemas.microsoft.com/office/drawing/2014/main" id="{00000000-0008-0000-0000-0000560C0000}"/>
                </a:ext>
              </a:extLst>
            </xdr:cNvPr>
            <xdr:cNvSpPr txBox="1">
              <a:spLocks noChangeArrowheads="1"/>
            </xdr:cNvSpPr>
          </xdr:nvSpPr>
          <xdr:spPr bwMode="auto">
            <a:xfrm>
              <a:off x="524"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ｄ</a:t>
              </a:r>
              <a:endParaRPr lang="ja-JP" altLang="en-US" sz="900"/>
            </a:p>
          </xdr:txBody>
        </xdr:sp>
      </xdr:grpSp>
      <xdr:sp macro="" textlink="">
        <xdr:nvSpPr>
          <xdr:cNvPr id="3162" name="Text Box 90">
            <a:extLst>
              <a:ext uri="{FF2B5EF4-FFF2-40B4-BE49-F238E27FC236}">
                <a16:creationId xmlns:a16="http://schemas.microsoft.com/office/drawing/2014/main" id="{00000000-0008-0000-0000-00005A0C0000}"/>
              </a:ext>
            </a:extLst>
          </xdr:cNvPr>
          <xdr:cNvSpPr txBox="1">
            <a:spLocks noChangeArrowheads="1"/>
          </xdr:cNvSpPr>
        </xdr:nvSpPr>
        <xdr:spPr bwMode="auto">
          <a:xfrm>
            <a:off x="1067" y="769"/>
            <a:ext cx="75"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　     ）</a:t>
            </a:r>
            <a:endParaRPr lang="en-US" altLang="ja-JP" sz="600" b="0" i="0" u="none" strike="noStrike" baseline="0">
              <a:solidFill>
                <a:srgbClr val="000000"/>
              </a:solidFill>
              <a:latin typeface="ＭＳ 明朝"/>
              <a:ea typeface="ＭＳ 明朝"/>
            </a:endParaRPr>
          </a:p>
        </xdr:txBody>
      </xdr:sp>
    </xdr:grpSp>
    <xdr:clientData/>
  </xdr:twoCellAnchor>
  <xdr:twoCellAnchor>
    <xdr:from>
      <xdr:col>23</xdr:col>
      <xdr:colOff>485775</xdr:colOff>
      <xdr:row>57</xdr:row>
      <xdr:rowOff>180975</xdr:rowOff>
    </xdr:from>
    <xdr:to>
      <xdr:col>26</xdr:col>
      <xdr:colOff>38100</xdr:colOff>
      <xdr:row>59</xdr:row>
      <xdr:rowOff>114300</xdr:rowOff>
    </xdr:to>
    <xdr:grpSp>
      <xdr:nvGrpSpPr>
        <xdr:cNvPr id="13587" name="Group 91">
          <a:extLst>
            <a:ext uri="{FF2B5EF4-FFF2-40B4-BE49-F238E27FC236}">
              <a16:creationId xmlns:a16="http://schemas.microsoft.com/office/drawing/2014/main" id="{00000000-0008-0000-0000-000013350000}"/>
            </a:ext>
          </a:extLst>
        </xdr:cNvPr>
        <xdr:cNvGrpSpPr>
          <a:grpSpLocks/>
        </xdr:cNvGrpSpPr>
      </xdr:nvGrpSpPr>
      <xdr:grpSpPr bwMode="auto">
        <a:xfrm>
          <a:off x="4029075" y="9286875"/>
          <a:ext cx="714375" cy="238125"/>
          <a:chOff x="404" y="955"/>
          <a:chExt cx="75" cy="23"/>
        </a:xfrm>
      </xdr:grpSpPr>
      <xdr:sp macro="" textlink="">
        <xdr:nvSpPr>
          <xdr:cNvPr id="3164" name="Text Box 92">
            <a:extLst>
              <a:ext uri="{FF2B5EF4-FFF2-40B4-BE49-F238E27FC236}">
                <a16:creationId xmlns:a16="http://schemas.microsoft.com/office/drawing/2014/main" id="{00000000-0008-0000-0000-00005C0C0000}"/>
              </a:ext>
            </a:extLst>
          </xdr:cNvPr>
          <xdr:cNvSpPr txBox="1">
            <a:spLocks noChangeArrowheads="1"/>
          </xdr:cNvSpPr>
        </xdr:nvSpPr>
        <xdr:spPr bwMode="auto">
          <a:xfrm>
            <a:off x="404" y="957"/>
            <a:ext cx="75"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　  ＋  　）</a:t>
            </a:r>
            <a:endParaRPr lang="ja-JP" altLang="en-US"/>
          </a:p>
        </xdr:txBody>
      </xdr:sp>
      <xdr:grpSp>
        <xdr:nvGrpSpPr>
          <xdr:cNvPr id="13681" name="Group 93">
            <a:extLst>
              <a:ext uri="{FF2B5EF4-FFF2-40B4-BE49-F238E27FC236}">
                <a16:creationId xmlns:a16="http://schemas.microsoft.com/office/drawing/2014/main" id="{00000000-0008-0000-0000-000071350000}"/>
              </a:ext>
            </a:extLst>
          </xdr:cNvPr>
          <xdr:cNvGrpSpPr>
            <a:grpSpLocks/>
          </xdr:cNvGrpSpPr>
        </xdr:nvGrpSpPr>
        <xdr:grpSpPr bwMode="auto">
          <a:xfrm>
            <a:off x="416" y="955"/>
            <a:ext cx="25" cy="23"/>
            <a:chOff x="520" y="764"/>
            <a:chExt cx="25" cy="23"/>
          </a:xfrm>
        </xdr:grpSpPr>
        <xdr:sp macro="" textlink="">
          <xdr:nvSpPr>
            <xdr:cNvPr id="13685" name="Oval 94">
              <a:extLst>
                <a:ext uri="{FF2B5EF4-FFF2-40B4-BE49-F238E27FC236}">
                  <a16:creationId xmlns:a16="http://schemas.microsoft.com/office/drawing/2014/main" id="{00000000-0008-0000-0000-00007535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167" name="Text Box 95">
              <a:extLst>
                <a:ext uri="{FF2B5EF4-FFF2-40B4-BE49-F238E27FC236}">
                  <a16:creationId xmlns:a16="http://schemas.microsoft.com/office/drawing/2014/main" id="{00000000-0008-0000-0000-00005F0C0000}"/>
                </a:ext>
              </a:extLst>
            </xdr:cNvPr>
            <xdr:cNvSpPr txBox="1">
              <a:spLocks noChangeArrowheads="1"/>
            </xdr:cNvSpPr>
          </xdr:nvSpPr>
          <xdr:spPr bwMode="auto">
            <a:xfrm>
              <a:off x="520" y="764"/>
              <a:ext cx="25" cy="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ｉ</a:t>
              </a:r>
              <a:endParaRPr lang="ja-JP" altLang="en-US" sz="1000"/>
            </a:p>
          </xdr:txBody>
        </xdr:sp>
      </xdr:grpSp>
      <xdr:grpSp>
        <xdr:nvGrpSpPr>
          <xdr:cNvPr id="13682" name="Group 96">
            <a:extLst>
              <a:ext uri="{FF2B5EF4-FFF2-40B4-BE49-F238E27FC236}">
                <a16:creationId xmlns:a16="http://schemas.microsoft.com/office/drawing/2014/main" id="{00000000-0008-0000-0000-000072350000}"/>
              </a:ext>
            </a:extLst>
          </xdr:cNvPr>
          <xdr:cNvGrpSpPr>
            <a:grpSpLocks/>
          </xdr:cNvGrpSpPr>
        </xdr:nvGrpSpPr>
        <xdr:grpSpPr bwMode="auto">
          <a:xfrm>
            <a:off x="446" y="956"/>
            <a:ext cx="18" cy="18"/>
            <a:chOff x="526" y="765"/>
            <a:chExt cx="18" cy="18"/>
          </a:xfrm>
        </xdr:grpSpPr>
        <xdr:sp macro="" textlink="">
          <xdr:nvSpPr>
            <xdr:cNvPr id="13683" name="Oval 97">
              <a:extLst>
                <a:ext uri="{FF2B5EF4-FFF2-40B4-BE49-F238E27FC236}">
                  <a16:creationId xmlns:a16="http://schemas.microsoft.com/office/drawing/2014/main" id="{00000000-0008-0000-0000-00007335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170" name="Text Box 98">
              <a:extLst>
                <a:ext uri="{FF2B5EF4-FFF2-40B4-BE49-F238E27FC236}">
                  <a16:creationId xmlns:a16="http://schemas.microsoft.com/office/drawing/2014/main" id="{00000000-0008-0000-0000-0000620C0000}"/>
                </a:ext>
              </a:extLst>
            </xdr:cNvPr>
            <xdr:cNvSpPr txBox="1">
              <a:spLocks noChangeArrowheads="1"/>
            </xdr:cNvSpPr>
          </xdr:nvSpPr>
          <xdr:spPr bwMode="auto">
            <a:xfrm>
              <a:off x="526" y="765"/>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ｊ</a:t>
              </a:r>
              <a:endParaRPr lang="ja-JP" altLang="en-US" sz="1000"/>
            </a:p>
          </xdr:txBody>
        </xdr:sp>
      </xdr:grpSp>
    </xdr:grpSp>
    <xdr:clientData/>
  </xdr:twoCellAnchor>
  <xdr:twoCellAnchor>
    <xdr:from>
      <xdr:col>33</xdr:col>
      <xdr:colOff>9525</xdr:colOff>
      <xdr:row>50</xdr:row>
      <xdr:rowOff>9525</xdr:rowOff>
    </xdr:from>
    <xdr:to>
      <xdr:col>34</xdr:col>
      <xdr:colOff>161925</xdr:colOff>
      <xdr:row>50</xdr:row>
      <xdr:rowOff>209550</xdr:rowOff>
    </xdr:to>
    <xdr:grpSp>
      <xdr:nvGrpSpPr>
        <xdr:cNvPr id="13588" name="Group 99">
          <a:extLst>
            <a:ext uri="{FF2B5EF4-FFF2-40B4-BE49-F238E27FC236}">
              <a16:creationId xmlns:a16="http://schemas.microsoft.com/office/drawing/2014/main" id="{00000000-0008-0000-0000-000014350000}"/>
            </a:ext>
          </a:extLst>
        </xdr:cNvPr>
        <xdr:cNvGrpSpPr>
          <a:grpSpLocks/>
        </xdr:cNvGrpSpPr>
      </xdr:nvGrpSpPr>
      <xdr:grpSpPr bwMode="auto">
        <a:xfrm>
          <a:off x="6296025" y="7877175"/>
          <a:ext cx="200025" cy="200025"/>
          <a:chOff x="524" y="766"/>
          <a:chExt cx="18" cy="18"/>
        </a:xfrm>
      </xdr:grpSpPr>
      <xdr:sp macro="" textlink="">
        <xdr:nvSpPr>
          <xdr:cNvPr id="13678" name="Oval 100">
            <a:extLst>
              <a:ext uri="{FF2B5EF4-FFF2-40B4-BE49-F238E27FC236}">
                <a16:creationId xmlns:a16="http://schemas.microsoft.com/office/drawing/2014/main" id="{00000000-0008-0000-0000-00006E35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173" name="Text Box 101">
            <a:extLst>
              <a:ext uri="{FF2B5EF4-FFF2-40B4-BE49-F238E27FC236}">
                <a16:creationId xmlns:a16="http://schemas.microsoft.com/office/drawing/2014/main" id="{00000000-0008-0000-0000-0000650C0000}"/>
              </a:ext>
            </a:extLst>
          </xdr:cNvPr>
          <xdr:cNvSpPr txBox="1">
            <a:spLocks noChangeArrowheads="1"/>
          </xdr:cNvSpPr>
        </xdr:nvSpPr>
        <xdr:spPr bwMode="auto">
          <a:xfrm>
            <a:off x="524"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イ</a:t>
            </a:r>
            <a:endParaRPr lang="ja-JP" altLang="en-US" sz="1000"/>
          </a:p>
        </xdr:txBody>
      </xdr:sp>
    </xdr:grpSp>
    <xdr:clientData/>
  </xdr:twoCellAnchor>
  <xdr:twoCellAnchor>
    <xdr:from>
      <xdr:col>33</xdr:col>
      <xdr:colOff>19050</xdr:colOff>
      <xdr:row>50</xdr:row>
      <xdr:rowOff>323850</xdr:rowOff>
    </xdr:from>
    <xdr:to>
      <xdr:col>34</xdr:col>
      <xdr:colOff>161925</xdr:colOff>
      <xdr:row>52</xdr:row>
      <xdr:rowOff>47625</xdr:rowOff>
    </xdr:to>
    <xdr:grpSp>
      <xdr:nvGrpSpPr>
        <xdr:cNvPr id="13589" name="Group 102">
          <a:extLst>
            <a:ext uri="{FF2B5EF4-FFF2-40B4-BE49-F238E27FC236}">
              <a16:creationId xmlns:a16="http://schemas.microsoft.com/office/drawing/2014/main" id="{00000000-0008-0000-0000-000015350000}"/>
            </a:ext>
          </a:extLst>
        </xdr:cNvPr>
        <xdr:cNvGrpSpPr>
          <a:grpSpLocks/>
        </xdr:cNvGrpSpPr>
      </xdr:nvGrpSpPr>
      <xdr:grpSpPr bwMode="auto">
        <a:xfrm>
          <a:off x="6305550" y="8191500"/>
          <a:ext cx="190500" cy="228600"/>
          <a:chOff x="525" y="765"/>
          <a:chExt cx="18" cy="18"/>
        </a:xfrm>
      </xdr:grpSpPr>
      <xdr:sp macro="" textlink="">
        <xdr:nvSpPr>
          <xdr:cNvPr id="13676" name="Oval 103">
            <a:extLst>
              <a:ext uri="{FF2B5EF4-FFF2-40B4-BE49-F238E27FC236}">
                <a16:creationId xmlns:a16="http://schemas.microsoft.com/office/drawing/2014/main" id="{00000000-0008-0000-0000-00006C35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176" name="Text Box 104">
            <a:extLst>
              <a:ext uri="{FF2B5EF4-FFF2-40B4-BE49-F238E27FC236}">
                <a16:creationId xmlns:a16="http://schemas.microsoft.com/office/drawing/2014/main" id="{00000000-0008-0000-0000-0000680C0000}"/>
              </a:ext>
            </a:extLst>
          </xdr:cNvPr>
          <xdr:cNvSpPr txBox="1">
            <a:spLocks noChangeArrowheads="1"/>
          </xdr:cNvSpPr>
        </xdr:nvSpPr>
        <xdr:spPr bwMode="auto">
          <a:xfrm>
            <a:off x="525" y="765"/>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ロ</a:t>
            </a:r>
            <a:endParaRPr lang="ja-JP" altLang="en-US" sz="1000"/>
          </a:p>
        </xdr:txBody>
      </xdr:sp>
    </xdr:grpSp>
    <xdr:clientData/>
  </xdr:twoCellAnchor>
  <xdr:twoCellAnchor>
    <xdr:from>
      <xdr:col>33</xdr:col>
      <xdr:colOff>19050</xdr:colOff>
      <xdr:row>53</xdr:row>
      <xdr:rowOff>66675</xdr:rowOff>
    </xdr:from>
    <xdr:to>
      <xdr:col>34</xdr:col>
      <xdr:colOff>180975</xdr:colOff>
      <xdr:row>54</xdr:row>
      <xdr:rowOff>228600</xdr:rowOff>
    </xdr:to>
    <xdr:grpSp>
      <xdr:nvGrpSpPr>
        <xdr:cNvPr id="13590" name="Group 105">
          <a:extLst>
            <a:ext uri="{FF2B5EF4-FFF2-40B4-BE49-F238E27FC236}">
              <a16:creationId xmlns:a16="http://schemas.microsoft.com/office/drawing/2014/main" id="{00000000-0008-0000-0000-000016350000}"/>
            </a:ext>
          </a:extLst>
        </xdr:cNvPr>
        <xdr:cNvGrpSpPr>
          <a:grpSpLocks/>
        </xdr:cNvGrpSpPr>
      </xdr:nvGrpSpPr>
      <xdr:grpSpPr bwMode="auto">
        <a:xfrm>
          <a:off x="6305550" y="8534400"/>
          <a:ext cx="209550" cy="228600"/>
          <a:chOff x="526" y="765"/>
          <a:chExt cx="18" cy="18"/>
        </a:xfrm>
      </xdr:grpSpPr>
      <xdr:sp macro="" textlink="">
        <xdr:nvSpPr>
          <xdr:cNvPr id="13674" name="Oval 106">
            <a:extLst>
              <a:ext uri="{FF2B5EF4-FFF2-40B4-BE49-F238E27FC236}">
                <a16:creationId xmlns:a16="http://schemas.microsoft.com/office/drawing/2014/main" id="{00000000-0008-0000-0000-00006A35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179" name="Text Box 107">
            <a:extLst>
              <a:ext uri="{FF2B5EF4-FFF2-40B4-BE49-F238E27FC236}">
                <a16:creationId xmlns:a16="http://schemas.microsoft.com/office/drawing/2014/main" id="{00000000-0008-0000-0000-00006B0C0000}"/>
              </a:ext>
            </a:extLst>
          </xdr:cNvPr>
          <xdr:cNvSpPr txBox="1">
            <a:spLocks noChangeArrowheads="1"/>
          </xdr:cNvSpPr>
        </xdr:nvSpPr>
        <xdr:spPr bwMode="auto">
          <a:xfrm>
            <a:off x="526" y="765"/>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ハ</a:t>
            </a:r>
            <a:endParaRPr lang="ja-JP" altLang="en-US" sz="1000"/>
          </a:p>
        </xdr:txBody>
      </xdr:sp>
    </xdr:grpSp>
    <xdr:clientData/>
  </xdr:twoCellAnchor>
  <xdr:twoCellAnchor>
    <xdr:from>
      <xdr:col>33</xdr:col>
      <xdr:colOff>28575</xdr:colOff>
      <xdr:row>55</xdr:row>
      <xdr:rowOff>142875</xdr:rowOff>
    </xdr:from>
    <xdr:to>
      <xdr:col>34</xdr:col>
      <xdr:colOff>190500</xdr:colOff>
      <xdr:row>57</xdr:row>
      <xdr:rowOff>19050</xdr:rowOff>
    </xdr:to>
    <xdr:grpSp>
      <xdr:nvGrpSpPr>
        <xdr:cNvPr id="13591" name="Group 108">
          <a:extLst>
            <a:ext uri="{FF2B5EF4-FFF2-40B4-BE49-F238E27FC236}">
              <a16:creationId xmlns:a16="http://schemas.microsoft.com/office/drawing/2014/main" id="{00000000-0008-0000-0000-000017350000}"/>
            </a:ext>
          </a:extLst>
        </xdr:cNvPr>
        <xdr:cNvGrpSpPr>
          <a:grpSpLocks/>
        </xdr:cNvGrpSpPr>
      </xdr:nvGrpSpPr>
      <xdr:grpSpPr bwMode="auto">
        <a:xfrm>
          <a:off x="6315075" y="8905875"/>
          <a:ext cx="209550" cy="219075"/>
          <a:chOff x="526" y="765"/>
          <a:chExt cx="18" cy="18"/>
        </a:xfrm>
      </xdr:grpSpPr>
      <xdr:sp macro="" textlink="">
        <xdr:nvSpPr>
          <xdr:cNvPr id="13672" name="Oval 109">
            <a:extLst>
              <a:ext uri="{FF2B5EF4-FFF2-40B4-BE49-F238E27FC236}">
                <a16:creationId xmlns:a16="http://schemas.microsoft.com/office/drawing/2014/main" id="{00000000-0008-0000-0000-00006835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182" name="Text Box 110">
            <a:extLst>
              <a:ext uri="{FF2B5EF4-FFF2-40B4-BE49-F238E27FC236}">
                <a16:creationId xmlns:a16="http://schemas.microsoft.com/office/drawing/2014/main" id="{00000000-0008-0000-0000-00006E0C0000}"/>
              </a:ext>
            </a:extLst>
          </xdr:cNvPr>
          <xdr:cNvSpPr txBox="1">
            <a:spLocks noChangeArrowheads="1"/>
          </xdr:cNvSpPr>
        </xdr:nvSpPr>
        <xdr:spPr bwMode="auto">
          <a:xfrm>
            <a:off x="526" y="765"/>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ニ</a:t>
            </a:r>
            <a:endParaRPr lang="ja-JP" altLang="en-US" sz="1000"/>
          </a:p>
        </xdr:txBody>
      </xdr:sp>
    </xdr:grpSp>
    <xdr:clientData/>
  </xdr:twoCellAnchor>
  <xdr:twoCellAnchor>
    <xdr:from>
      <xdr:col>34</xdr:col>
      <xdr:colOff>152400</xdr:colOff>
      <xdr:row>50</xdr:row>
      <xdr:rowOff>0</xdr:rowOff>
    </xdr:from>
    <xdr:to>
      <xdr:col>36</xdr:col>
      <xdr:colOff>28575</xdr:colOff>
      <xdr:row>51</xdr:row>
      <xdr:rowOff>0</xdr:rowOff>
    </xdr:to>
    <xdr:sp macro="" textlink="">
      <xdr:nvSpPr>
        <xdr:cNvPr id="3183" name="Text Box 111">
          <a:extLst>
            <a:ext uri="{FF2B5EF4-FFF2-40B4-BE49-F238E27FC236}">
              <a16:creationId xmlns:a16="http://schemas.microsoft.com/office/drawing/2014/main" id="{00000000-0008-0000-0000-00006F0C0000}"/>
            </a:ext>
          </a:extLst>
        </xdr:cNvPr>
        <xdr:cNvSpPr txBox="1">
          <a:spLocks noChangeArrowheads="1"/>
        </xdr:cNvSpPr>
      </xdr:nvSpPr>
      <xdr:spPr bwMode="auto">
        <a:xfrm>
          <a:off x="6076950" y="7848600"/>
          <a:ext cx="781050" cy="2857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dist" rtl="0">
            <a:lnSpc>
              <a:spcPts val="900"/>
            </a:lnSpc>
            <a:defRPr sz="1000"/>
          </a:pPr>
          <a:r>
            <a:rPr lang="ja-JP" altLang="en-US" sz="800" b="0" i="0" u="none" strike="noStrike" baseline="0">
              <a:solidFill>
                <a:srgbClr val="000000"/>
              </a:solidFill>
              <a:latin typeface="ＭＳ 明朝"/>
              <a:ea typeface="ＭＳ 明朝"/>
            </a:rPr>
            <a:t>常時使用</a:t>
          </a:r>
        </a:p>
        <a:p>
          <a:pPr algn="dist" rtl="0">
            <a:lnSpc>
              <a:spcPts val="800"/>
            </a:lnSpc>
            <a:defRPr sz="1000"/>
          </a:pPr>
          <a:r>
            <a:rPr lang="ja-JP" altLang="en-US" sz="800" b="0" i="0" u="none" strike="noStrike" baseline="0">
              <a:solidFill>
                <a:srgbClr val="000000"/>
              </a:solidFill>
              <a:latin typeface="ＭＳ 明朝"/>
              <a:ea typeface="ＭＳ 明朝"/>
            </a:rPr>
            <a:t>労働者数</a:t>
          </a:r>
          <a:endParaRPr lang="ja-JP" altLang="en-US"/>
        </a:p>
      </xdr:txBody>
    </xdr:sp>
    <xdr:clientData/>
  </xdr:twoCellAnchor>
  <xdr:twoCellAnchor>
    <xdr:from>
      <xdr:col>34</xdr:col>
      <xdr:colOff>152400</xdr:colOff>
      <xdr:row>51</xdr:row>
      <xdr:rowOff>0</xdr:rowOff>
    </xdr:from>
    <xdr:to>
      <xdr:col>36</xdr:col>
      <xdr:colOff>28575</xdr:colOff>
      <xdr:row>54</xdr:row>
      <xdr:rowOff>0</xdr:rowOff>
    </xdr:to>
    <xdr:sp macro="" textlink="">
      <xdr:nvSpPr>
        <xdr:cNvPr id="3184" name="Text Box 112">
          <a:extLst>
            <a:ext uri="{FF2B5EF4-FFF2-40B4-BE49-F238E27FC236}">
              <a16:creationId xmlns:a16="http://schemas.microsoft.com/office/drawing/2014/main" id="{00000000-0008-0000-0000-0000700C0000}"/>
            </a:ext>
          </a:extLst>
        </xdr:cNvPr>
        <xdr:cNvSpPr txBox="1">
          <a:spLocks noChangeArrowheads="1"/>
        </xdr:cNvSpPr>
      </xdr:nvSpPr>
      <xdr:spPr bwMode="auto">
        <a:xfrm>
          <a:off x="6076950" y="8134350"/>
          <a:ext cx="781050" cy="2857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dist" rtl="0">
            <a:lnSpc>
              <a:spcPts val="900"/>
            </a:lnSpc>
            <a:defRPr sz="1000"/>
          </a:pPr>
          <a:r>
            <a:rPr lang="ja-JP" altLang="en-US" sz="800" b="0" i="0" u="none" strike="noStrike" baseline="0">
              <a:solidFill>
                <a:srgbClr val="000000"/>
              </a:solidFill>
              <a:latin typeface="ＭＳ 明朝"/>
              <a:ea typeface="ＭＳ 明朝"/>
            </a:rPr>
            <a:t>雇用保険</a:t>
          </a:r>
        </a:p>
        <a:p>
          <a:pPr algn="dist" rtl="0">
            <a:lnSpc>
              <a:spcPts val="800"/>
            </a:lnSpc>
            <a:defRPr sz="1000"/>
          </a:pPr>
          <a:r>
            <a:rPr lang="ja-JP" altLang="en-US" sz="800" b="0" i="0" u="none" strike="noStrike" baseline="0">
              <a:solidFill>
                <a:srgbClr val="000000"/>
              </a:solidFill>
              <a:latin typeface="ＭＳ 明朝"/>
              <a:ea typeface="ＭＳ 明朝"/>
            </a:rPr>
            <a:t>被保険者数</a:t>
          </a:r>
          <a:endParaRPr lang="ja-JP" altLang="en-US"/>
        </a:p>
      </xdr:txBody>
    </xdr:sp>
    <xdr:clientData/>
  </xdr:twoCellAnchor>
  <xdr:twoCellAnchor>
    <xdr:from>
      <xdr:col>34</xdr:col>
      <xdr:colOff>152400</xdr:colOff>
      <xdr:row>54</xdr:row>
      <xdr:rowOff>28575</xdr:rowOff>
    </xdr:from>
    <xdr:to>
      <xdr:col>36</xdr:col>
      <xdr:colOff>28575</xdr:colOff>
      <xdr:row>56</xdr:row>
      <xdr:rowOff>0</xdr:rowOff>
    </xdr:to>
    <xdr:sp macro="" textlink="">
      <xdr:nvSpPr>
        <xdr:cNvPr id="3185" name="Text Box 113">
          <a:extLst>
            <a:ext uri="{FF2B5EF4-FFF2-40B4-BE49-F238E27FC236}">
              <a16:creationId xmlns:a16="http://schemas.microsoft.com/office/drawing/2014/main" id="{00000000-0008-0000-0000-0000710C0000}"/>
            </a:ext>
          </a:extLst>
        </xdr:cNvPr>
        <xdr:cNvSpPr txBox="1">
          <a:spLocks noChangeArrowheads="1"/>
        </xdr:cNvSpPr>
      </xdr:nvSpPr>
      <xdr:spPr bwMode="auto">
        <a:xfrm>
          <a:off x="6076950" y="8448675"/>
          <a:ext cx="781050" cy="2857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dist" rtl="0">
            <a:lnSpc>
              <a:spcPts val="900"/>
            </a:lnSpc>
            <a:defRPr sz="1000"/>
          </a:pPr>
          <a:r>
            <a:rPr lang="ja-JP" altLang="en-US" sz="800" b="0" i="0" u="none" strike="noStrike" baseline="0">
              <a:solidFill>
                <a:srgbClr val="000000"/>
              </a:solidFill>
              <a:latin typeface="ＭＳ 明朝"/>
              <a:ea typeface="ＭＳ 明朝"/>
            </a:rPr>
            <a:t>支払賃金総額</a:t>
          </a:r>
        </a:p>
        <a:p>
          <a:pPr algn="dist" rtl="0">
            <a:lnSpc>
              <a:spcPts val="800"/>
            </a:lnSpc>
            <a:defRPr sz="1000"/>
          </a:pPr>
          <a:r>
            <a:rPr lang="ja-JP" altLang="en-US" sz="800" b="0" i="0" u="none" strike="noStrike" baseline="0">
              <a:solidFill>
                <a:srgbClr val="000000"/>
              </a:solidFill>
              <a:latin typeface="ＭＳ 明朝"/>
              <a:ea typeface="ＭＳ 明朝"/>
            </a:rPr>
            <a:t>の見込額</a:t>
          </a:r>
          <a:endParaRPr lang="ja-JP" altLang="en-US"/>
        </a:p>
      </xdr:txBody>
    </xdr:sp>
    <xdr:clientData/>
  </xdr:twoCellAnchor>
  <xdr:twoCellAnchor>
    <xdr:from>
      <xdr:col>34</xdr:col>
      <xdr:colOff>152400</xdr:colOff>
      <xdr:row>56</xdr:row>
      <xdr:rowOff>0</xdr:rowOff>
    </xdr:from>
    <xdr:to>
      <xdr:col>36</xdr:col>
      <xdr:colOff>28575</xdr:colOff>
      <xdr:row>58</xdr:row>
      <xdr:rowOff>0</xdr:rowOff>
    </xdr:to>
    <xdr:sp macro="" textlink="">
      <xdr:nvSpPr>
        <xdr:cNvPr id="3186" name="Text Box 114">
          <a:extLst>
            <a:ext uri="{FF2B5EF4-FFF2-40B4-BE49-F238E27FC236}">
              <a16:creationId xmlns:a16="http://schemas.microsoft.com/office/drawing/2014/main" id="{00000000-0008-0000-0000-0000720C0000}"/>
            </a:ext>
          </a:extLst>
        </xdr:cNvPr>
        <xdr:cNvSpPr txBox="1">
          <a:spLocks noChangeArrowheads="1"/>
        </xdr:cNvSpPr>
      </xdr:nvSpPr>
      <xdr:spPr bwMode="auto">
        <a:xfrm>
          <a:off x="6076950" y="8734425"/>
          <a:ext cx="781050" cy="2857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dist" rtl="0">
            <a:lnSpc>
              <a:spcPts val="800"/>
            </a:lnSpc>
            <a:defRPr sz="1000"/>
          </a:pPr>
          <a:r>
            <a:rPr lang="ja-JP" altLang="en-US" sz="700" b="0" i="0" u="none" strike="noStrike" baseline="0">
              <a:solidFill>
                <a:srgbClr val="000000"/>
              </a:solidFill>
              <a:latin typeface="ＭＳ 明朝"/>
              <a:ea typeface="ＭＳ 明朝"/>
            </a:rPr>
            <a:t>賞与等臨時支</a:t>
          </a:r>
        </a:p>
        <a:p>
          <a:pPr algn="dist" rtl="0">
            <a:lnSpc>
              <a:spcPts val="800"/>
            </a:lnSpc>
            <a:defRPr sz="1000"/>
          </a:pPr>
          <a:r>
            <a:rPr lang="ja-JP" altLang="en-US" sz="700" b="0" i="0" u="none" strike="noStrike" baseline="0">
              <a:solidFill>
                <a:srgbClr val="000000"/>
              </a:solidFill>
              <a:latin typeface="ＭＳ 明朝"/>
              <a:ea typeface="ＭＳ 明朝"/>
            </a:rPr>
            <a:t>払賃金の見込額</a:t>
          </a:r>
          <a:endParaRPr lang="ja-JP" altLang="en-US"/>
        </a:p>
      </xdr:txBody>
    </xdr:sp>
    <xdr:clientData/>
  </xdr:twoCellAnchor>
  <xdr:twoCellAnchor>
    <xdr:from>
      <xdr:col>19</xdr:col>
      <xdr:colOff>28575</xdr:colOff>
      <xdr:row>22</xdr:row>
      <xdr:rowOff>0</xdr:rowOff>
    </xdr:from>
    <xdr:to>
      <xdr:col>24</xdr:col>
      <xdr:colOff>352425</xdr:colOff>
      <xdr:row>24</xdr:row>
      <xdr:rowOff>57150</xdr:rowOff>
    </xdr:to>
    <xdr:sp macro="" textlink="">
      <xdr:nvSpPr>
        <xdr:cNvPr id="13596" name="AutoShape 115">
          <a:extLst>
            <a:ext uri="{FF2B5EF4-FFF2-40B4-BE49-F238E27FC236}">
              <a16:creationId xmlns:a16="http://schemas.microsoft.com/office/drawing/2014/main" id="{00000000-0008-0000-0000-00001C350000}"/>
            </a:ext>
          </a:extLst>
        </xdr:cNvPr>
        <xdr:cNvSpPr>
          <a:spLocks noChangeArrowheads="1"/>
        </xdr:cNvSpPr>
      </xdr:nvSpPr>
      <xdr:spPr bwMode="auto">
        <a:xfrm>
          <a:off x="3057525" y="2276475"/>
          <a:ext cx="1400175" cy="428625"/>
        </a:xfrm>
        <a:prstGeom prst="bracketPair">
          <a:avLst>
            <a:gd name="adj" fmla="val 16667"/>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28575</xdr:colOff>
      <xdr:row>21</xdr:row>
      <xdr:rowOff>0</xdr:rowOff>
    </xdr:from>
    <xdr:to>
      <xdr:col>48</xdr:col>
      <xdr:colOff>9525</xdr:colOff>
      <xdr:row>25</xdr:row>
      <xdr:rowOff>0</xdr:rowOff>
    </xdr:to>
    <xdr:grpSp>
      <xdr:nvGrpSpPr>
        <xdr:cNvPr id="13597" name="Group 116">
          <a:extLst>
            <a:ext uri="{FF2B5EF4-FFF2-40B4-BE49-F238E27FC236}">
              <a16:creationId xmlns:a16="http://schemas.microsoft.com/office/drawing/2014/main" id="{00000000-0008-0000-0000-00001D350000}"/>
            </a:ext>
          </a:extLst>
        </xdr:cNvPr>
        <xdr:cNvGrpSpPr>
          <a:grpSpLocks/>
        </xdr:cNvGrpSpPr>
      </xdr:nvGrpSpPr>
      <xdr:grpSpPr bwMode="auto">
        <a:xfrm>
          <a:off x="7458075" y="2124075"/>
          <a:ext cx="1409700" cy="657225"/>
          <a:chOff x="762" y="230"/>
          <a:chExt cx="148" cy="69"/>
        </a:xfrm>
      </xdr:grpSpPr>
      <xdr:sp macro="" textlink="">
        <xdr:nvSpPr>
          <xdr:cNvPr id="3189" name="Text Box 117">
            <a:extLst>
              <a:ext uri="{FF2B5EF4-FFF2-40B4-BE49-F238E27FC236}">
                <a16:creationId xmlns:a16="http://schemas.microsoft.com/office/drawing/2014/main" id="{00000000-0008-0000-0000-0000750C0000}"/>
              </a:ext>
            </a:extLst>
          </xdr:cNvPr>
          <xdr:cNvSpPr txBox="1">
            <a:spLocks noChangeArrowheads="1"/>
          </xdr:cNvSpPr>
        </xdr:nvSpPr>
        <xdr:spPr bwMode="auto">
          <a:xfrm>
            <a:off x="765" y="230"/>
            <a:ext cx="144" cy="6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　日雇労働被保険者に支払った賃金を含む。</a:t>
            </a:r>
          </a:p>
          <a:p>
            <a:pPr algn="l" rtl="0">
              <a:defRPr sz="1000"/>
            </a:pPr>
            <a:r>
              <a:rPr lang="ja-JP" altLang="en-US" sz="600" b="0" i="0" u="none" strike="noStrike" baseline="0">
                <a:solidFill>
                  <a:srgbClr val="000000"/>
                </a:solidFill>
                <a:latin typeface="ＭＳ 明朝"/>
                <a:ea typeface="ＭＳ 明朝"/>
              </a:rPr>
              <a:t>　なお、パートタイマー、アルバイト等雇用保険の被保険者とならない者を除く　　　（裏面参照）</a:t>
            </a:r>
            <a:endParaRPr lang="ja-JP" altLang="en-US"/>
          </a:p>
        </xdr:txBody>
      </xdr:sp>
      <xdr:sp macro="" textlink="">
        <xdr:nvSpPr>
          <xdr:cNvPr id="13671" name="AutoShape 118">
            <a:extLst>
              <a:ext uri="{FF2B5EF4-FFF2-40B4-BE49-F238E27FC236}">
                <a16:creationId xmlns:a16="http://schemas.microsoft.com/office/drawing/2014/main" id="{00000000-0008-0000-0000-000067350000}"/>
              </a:ext>
            </a:extLst>
          </xdr:cNvPr>
          <xdr:cNvSpPr>
            <a:spLocks noChangeArrowheads="1"/>
          </xdr:cNvSpPr>
        </xdr:nvSpPr>
        <xdr:spPr bwMode="auto">
          <a:xfrm>
            <a:off x="762" y="232"/>
            <a:ext cx="148" cy="58"/>
          </a:xfrm>
          <a:prstGeom prst="bracketPair">
            <a:avLst>
              <a:gd name="adj" fmla="val 8106"/>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49</xdr:col>
      <xdr:colOff>28575</xdr:colOff>
      <xdr:row>22</xdr:row>
      <xdr:rowOff>19050</xdr:rowOff>
    </xdr:from>
    <xdr:to>
      <xdr:col>56</xdr:col>
      <xdr:colOff>133350</xdr:colOff>
      <xdr:row>24</xdr:row>
      <xdr:rowOff>85725</xdr:rowOff>
    </xdr:to>
    <xdr:grpSp>
      <xdr:nvGrpSpPr>
        <xdr:cNvPr id="13598" name="Group 119">
          <a:extLst>
            <a:ext uri="{FF2B5EF4-FFF2-40B4-BE49-F238E27FC236}">
              <a16:creationId xmlns:a16="http://schemas.microsoft.com/office/drawing/2014/main" id="{00000000-0008-0000-0000-00001E350000}"/>
            </a:ext>
          </a:extLst>
        </xdr:cNvPr>
        <xdr:cNvGrpSpPr>
          <a:grpSpLocks/>
        </xdr:cNvGrpSpPr>
      </xdr:nvGrpSpPr>
      <xdr:grpSpPr bwMode="auto">
        <a:xfrm>
          <a:off x="8924925" y="2295525"/>
          <a:ext cx="1400175" cy="438150"/>
          <a:chOff x="762" y="230"/>
          <a:chExt cx="148" cy="69"/>
        </a:xfrm>
      </xdr:grpSpPr>
      <xdr:sp macro="" textlink="">
        <xdr:nvSpPr>
          <xdr:cNvPr id="3192" name="Text Box 120">
            <a:extLst>
              <a:ext uri="{FF2B5EF4-FFF2-40B4-BE49-F238E27FC236}">
                <a16:creationId xmlns:a16="http://schemas.microsoft.com/office/drawing/2014/main" id="{00000000-0008-0000-0000-0000780C0000}"/>
              </a:ext>
            </a:extLst>
          </xdr:cNvPr>
          <xdr:cNvSpPr txBox="1">
            <a:spLocks noChangeArrowheads="1"/>
          </xdr:cNvSpPr>
        </xdr:nvSpPr>
        <xdr:spPr bwMode="auto">
          <a:xfrm>
            <a:off x="765" y="230"/>
            <a:ext cx="144" cy="6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明朝"/>
                <a:ea typeface="ＭＳ 明朝"/>
              </a:rPr>
              <a:t>　給与支払等の面からみて労</a:t>
            </a:r>
          </a:p>
          <a:p>
            <a:pPr algn="l" rtl="0">
              <a:defRPr sz="1000"/>
            </a:pPr>
            <a:r>
              <a:rPr lang="ja-JP" altLang="en-US" sz="700" b="0" i="0" u="none" strike="noStrike" baseline="0">
                <a:solidFill>
                  <a:srgbClr val="000000"/>
                </a:solidFill>
                <a:latin typeface="ＭＳ 明朝"/>
                <a:ea typeface="ＭＳ 明朝"/>
              </a:rPr>
              <a:t>働者的性格の強い者</a:t>
            </a:r>
          </a:p>
          <a:p>
            <a:pPr algn="l" rtl="0">
              <a:defRPr sz="1000"/>
            </a:pPr>
            <a:r>
              <a:rPr lang="ja-JP" altLang="en-US" sz="700" b="0" i="0" u="none" strike="noStrike" baseline="0">
                <a:solidFill>
                  <a:srgbClr val="000000"/>
                </a:solidFill>
                <a:latin typeface="ＭＳ 明朝"/>
                <a:ea typeface="ＭＳ 明朝"/>
              </a:rPr>
              <a:t>（裏面参照）</a:t>
            </a:r>
            <a:endParaRPr lang="ja-JP" altLang="en-US"/>
          </a:p>
        </xdr:txBody>
      </xdr:sp>
      <xdr:sp macro="" textlink="">
        <xdr:nvSpPr>
          <xdr:cNvPr id="13669" name="AutoShape 121">
            <a:extLst>
              <a:ext uri="{FF2B5EF4-FFF2-40B4-BE49-F238E27FC236}">
                <a16:creationId xmlns:a16="http://schemas.microsoft.com/office/drawing/2014/main" id="{00000000-0008-0000-0000-000065350000}"/>
              </a:ext>
            </a:extLst>
          </xdr:cNvPr>
          <xdr:cNvSpPr>
            <a:spLocks noChangeArrowheads="1"/>
          </xdr:cNvSpPr>
        </xdr:nvSpPr>
        <xdr:spPr bwMode="auto">
          <a:xfrm>
            <a:off x="762" y="232"/>
            <a:ext cx="148" cy="58"/>
          </a:xfrm>
          <a:prstGeom prst="bracketPair">
            <a:avLst>
              <a:gd name="adj" fmla="val 8106"/>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40</xdr:col>
      <xdr:colOff>9525</xdr:colOff>
      <xdr:row>58</xdr:row>
      <xdr:rowOff>9525</xdr:rowOff>
    </xdr:from>
    <xdr:to>
      <xdr:col>43</xdr:col>
      <xdr:colOff>285750</xdr:colOff>
      <xdr:row>59</xdr:row>
      <xdr:rowOff>104775</xdr:rowOff>
    </xdr:to>
    <xdr:grpSp>
      <xdr:nvGrpSpPr>
        <xdr:cNvPr id="13600" name="Group 125">
          <a:extLst>
            <a:ext uri="{FF2B5EF4-FFF2-40B4-BE49-F238E27FC236}">
              <a16:creationId xmlns:a16="http://schemas.microsoft.com/office/drawing/2014/main" id="{00000000-0008-0000-0000-000020350000}"/>
            </a:ext>
          </a:extLst>
        </xdr:cNvPr>
        <xdr:cNvGrpSpPr>
          <a:grpSpLocks/>
        </xdr:cNvGrpSpPr>
      </xdr:nvGrpSpPr>
      <xdr:grpSpPr bwMode="auto">
        <a:xfrm>
          <a:off x="7439025" y="9296400"/>
          <a:ext cx="714375" cy="219075"/>
          <a:chOff x="750" y="956"/>
          <a:chExt cx="75" cy="18"/>
        </a:xfrm>
      </xdr:grpSpPr>
      <xdr:sp macro="" textlink="">
        <xdr:nvSpPr>
          <xdr:cNvPr id="3198" name="Text Box 126">
            <a:extLst>
              <a:ext uri="{FF2B5EF4-FFF2-40B4-BE49-F238E27FC236}">
                <a16:creationId xmlns:a16="http://schemas.microsoft.com/office/drawing/2014/main" id="{00000000-0008-0000-0000-00007E0C0000}"/>
              </a:ext>
            </a:extLst>
          </xdr:cNvPr>
          <xdr:cNvSpPr txBox="1">
            <a:spLocks noChangeArrowheads="1"/>
          </xdr:cNvSpPr>
        </xdr:nvSpPr>
        <xdr:spPr bwMode="auto">
          <a:xfrm>
            <a:off x="750" y="956"/>
            <a:ext cx="75"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　  ＋  　）</a:t>
            </a:r>
            <a:endParaRPr lang="ja-JP" altLang="en-US"/>
          </a:p>
        </xdr:txBody>
      </xdr:sp>
      <xdr:grpSp>
        <xdr:nvGrpSpPr>
          <xdr:cNvPr id="13660" name="Group 127">
            <a:extLst>
              <a:ext uri="{FF2B5EF4-FFF2-40B4-BE49-F238E27FC236}">
                <a16:creationId xmlns:a16="http://schemas.microsoft.com/office/drawing/2014/main" id="{00000000-0008-0000-0000-00005C350000}"/>
              </a:ext>
            </a:extLst>
          </xdr:cNvPr>
          <xdr:cNvGrpSpPr>
            <a:grpSpLocks/>
          </xdr:cNvGrpSpPr>
        </xdr:nvGrpSpPr>
        <xdr:grpSpPr bwMode="auto">
          <a:xfrm>
            <a:off x="767" y="958"/>
            <a:ext cx="18" cy="15"/>
            <a:chOff x="525" y="768"/>
            <a:chExt cx="18" cy="15"/>
          </a:xfrm>
        </xdr:grpSpPr>
        <xdr:sp macro="" textlink="">
          <xdr:nvSpPr>
            <xdr:cNvPr id="13664" name="Oval 128">
              <a:extLst>
                <a:ext uri="{FF2B5EF4-FFF2-40B4-BE49-F238E27FC236}">
                  <a16:creationId xmlns:a16="http://schemas.microsoft.com/office/drawing/2014/main" id="{00000000-0008-0000-0000-00006035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201" name="Text Box 129">
              <a:extLst>
                <a:ext uri="{FF2B5EF4-FFF2-40B4-BE49-F238E27FC236}">
                  <a16:creationId xmlns:a16="http://schemas.microsoft.com/office/drawing/2014/main" id="{00000000-0008-0000-0000-0000810C0000}"/>
                </a:ext>
              </a:extLst>
            </xdr:cNvPr>
            <xdr:cNvSpPr txBox="1">
              <a:spLocks noChangeArrowheads="1"/>
            </xdr:cNvSpPr>
          </xdr:nvSpPr>
          <xdr:spPr bwMode="auto">
            <a:xfrm>
              <a:off x="525" y="768"/>
              <a:ext cx="18" cy="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ハ</a:t>
              </a:r>
              <a:endParaRPr lang="ja-JP" altLang="en-US" sz="900"/>
            </a:p>
          </xdr:txBody>
        </xdr:sp>
      </xdr:grpSp>
      <xdr:grpSp>
        <xdr:nvGrpSpPr>
          <xdr:cNvPr id="13661" name="Group 130">
            <a:extLst>
              <a:ext uri="{FF2B5EF4-FFF2-40B4-BE49-F238E27FC236}">
                <a16:creationId xmlns:a16="http://schemas.microsoft.com/office/drawing/2014/main" id="{00000000-0008-0000-0000-00005D350000}"/>
              </a:ext>
            </a:extLst>
          </xdr:cNvPr>
          <xdr:cNvGrpSpPr>
            <a:grpSpLocks/>
          </xdr:cNvGrpSpPr>
        </xdr:nvGrpSpPr>
        <xdr:grpSpPr bwMode="auto">
          <a:xfrm>
            <a:off x="793" y="956"/>
            <a:ext cx="18" cy="18"/>
            <a:chOff x="527" y="766"/>
            <a:chExt cx="18" cy="18"/>
          </a:xfrm>
        </xdr:grpSpPr>
        <xdr:sp macro="" textlink="">
          <xdr:nvSpPr>
            <xdr:cNvPr id="13662" name="Oval 131">
              <a:extLst>
                <a:ext uri="{FF2B5EF4-FFF2-40B4-BE49-F238E27FC236}">
                  <a16:creationId xmlns:a16="http://schemas.microsoft.com/office/drawing/2014/main" id="{00000000-0008-0000-0000-00005E35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204" name="Text Box 132">
              <a:extLst>
                <a:ext uri="{FF2B5EF4-FFF2-40B4-BE49-F238E27FC236}">
                  <a16:creationId xmlns:a16="http://schemas.microsoft.com/office/drawing/2014/main" id="{00000000-0008-0000-0000-0000840C0000}"/>
                </a:ext>
              </a:extLst>
            </xdr:cNvPr>
            <xdr:cNvSpPr txBox="1">
              <a:spLocks noChangeArrowheads="1"/>
            </xdr:cNvSpPr>
          </xdr:nvSpPr>
          <xdr:spPr bwMode="auto">
            <a:xfrm>
              <a:off x="527"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ニ</a:t>
              </a:r>
              <a:endParaRPr lang="ja-JP" altLang="en-US" sz="900"/>
            </a:p>
          </xdr:txBody>
        </xdr:sp>
      </xdr:grpSp>
    </xdr:grpSp>
    <xdr:clientData/>
  </xdr:twoCellAnchor>
  <xdr:twoCellAnchor>
    <xdr:from>
      <xdr:col>45</xdr:col>
      <xdr:colOff>95250</xdr:colOff>
      <xdr:row>58</xdr:row>
      <xdr:rowOff>19050</xdr:rowOff>
    </xdr:from>
    <xdr:to>
      <xdr:col>50</xdr:col>
      <xdr:colOff>57150</xdr:colOff>
      <xdr:row>59</xdr:row>
      <xdr:rowOff>114300</xdr:rowOff>
    </xdr:to>
    <xdr:grpSp>
      <xdr:nvGrpSpPr>
        <xdr:cNvPr id="13601" name="Group 133">
          <a:extLst>
            <a:ext uri="{FF2B5EF4-FFF2-40B4-BE49-F238E27FC236}">
              <a16:creationId xmlns:a16="http://schemas.microsoft.com/office/drawing/2014/main" id="{00000000-0008-0000-0000-000021350000}"/>
            </a:ext>
          </a:extLst>
        </xdr:cNvPr>
        <xdr:cNvGrpSpPr>
          <a:grpSpLocks/>
        </xdr:cNvGrpSpPr>
      </xdr:nvGrpSpPr>
      <xdr:grpSpPr bwMode="auto">
        <a:xfrm>
          <a:off x="8467725" y="9305925"/>
          <a:ext cx="714375" cy="219075"/>
          <a:chOff x="864" y="956"/>
          <a:chExt cx="75" cy="18"/>
        </a:xfrm>
      </xdr:grpSpPr>
      <xdr:sp macro="" textlink="">
        <xdr:nvSpPr>
          <xdr:cNvPr id="3206" name="Text Box 134">
            <a:extLst>
              <a:ext uri="{FF2B5EF4-FFF2-40B4-BE49-F238E27FC236}">
                <a16:creationId xmlns:a16="http://schemas.microsoft.com/office/drawing/2014/main" id="{00000000-0008-0000-0000-0000860C0000}"/>
              </a:ext>
            </a:extLst>
          </xdr:cNvPr>
          <xdr:cNvSpPr txBox="1">
            <a:spLocks noChangeArrowheads="1"/>
          </xdr:cNvSpPr>
        </xdr:nvSpPr>
        <xdr:spPr bwMode="auto">
          <a:xfrm>
            <a:off x="864" y="956"/>
            <a:ext cx="75"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　  ＋  　）</a:t>
            </a:r>
            <a:endParaRPr lang="ja-JP" altLang="en-US"/>
          </a:p>
        </xdr:txBody>
      </xdr:sp>
      <xdr:grpSp>
        <xdr:nvGrpSpPr>
          <xdr:cNvPr id="13653" name="Group 135">
            <a:extLst>
              <a:ext uri="{FF2B5EF4-FFF2-40B4-BE49-F238E27FC236}">
                <a16:creationId xmlns:a16="http://schemas.microsoft.com/office/drawing/2014/main" id="{00000000-0008-0000-0000-000055350000}"/>
              </a:ext>
            </a:extLst>
          </xdr:cNvPr>
          <xdr:cNvGrpSpPr>
            <a:grpSpLocks/>
          </xdr:cNvGrpSpPr>
        </xdr:nvGrpSpPr>
        <xdr:grpSpPr bwMode="auto">
          <a:xfrm>
            <a:off x="882" y="956"/>
            <a:ext cx="18" cy="18"/>
            <a:chOff x="526" y="766"/>
            <a:chExt cx="18" cy="18"/>
          </a:xfrm>
        </xdr:grpSpPr>
        <xdr:sp macro="" textlink="">
          <xdr:nvSpPr>
            <xdr:cNvPr id="13657" name="Oval 136">
              <a:extLst>
                <a:ext uri="{FF2B5EF4-FFF2-40B4-BE49-F238E27FC236}">
                  <a16:creationId xmlns:a16="http://schemas.microsoft.com/office/drawing/2014/main" id="{00000000-0008-0000-0000-00005935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209" name="Text Box 137">
              <a:extLst>
                <a:ext uri="{FF2B5EF4-FFF2-40B4-BE49-F238E27FC236}">
                  <a16:creationId xmlns:a16="http://schemas.microsoft.com/office/drawing/2014/main" id="{00000000-0008-0000-0000-0000890C0000}"/>
                </a:ext>
              </a:extLst>
            </xdr:cNvPr>
            <xdr:cNvSpPr txBox="1">
              <a:spLocks noChangeArrowheads="1"/>
            </xdr:cNvSpPr>
          </xdr:nvSpPr>
          <xdr:spPr bwMode="auto">
            <a:xfrm>
              <a:off x="526"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ハ</a:t>
              </a:r>
              <a:endParaRPr lang="ja-JP" altLang="en-US" sz="900"/>
            </a:p>
          </xdr:txBody>
        </xdr:sp>
      </xdr:grpSp>
      <xdr:grpSp>
        <xdr:nvGrpSpPr>
          <xdr:cNvPr id="13654" name="Group 138">
            <a:extLst>
              <a:ext uri="{FF2B5EF4-FFF2-40B4-BE49-F238E27FC236}">
                <a16:creationId xmlns:a16="http://schemas.microsoft.com/office/drawing/2014/main" id="{00000000-0008-0000-0000-000056350000}"/>
              </a:ext>
            </a:extLst>
          </xdr:cNvPr>
          <xdr:cNvGrpSpPr>
            <a:grpSpLocks/>
          </xdr:cNvGrpSpPr>
        </xdr:nvGrpSpPr>
        <xdr:grpSpPr bwMode="auto">
          <a:xfrm>
            <a:off x="906" y="956"/>
            <a:ext cx="18" cy="18"/>
            <a:chOff x="526" y="766"/>
            <a:chExt cx="18" cy="18"/>
          </a:xfrm>
        </xdr:grpSpPr>
        <xdr:sp macro="" textlink="">
          <xdr:nvSpPr>
            <xdr:cNvPr id="13655" name="Oval 139">
              <a:extLst>
                <a:ext uri="{FF2B5EF4-FFF2-40B4-BE49-F238E27FC236}">
                  <a16:creationId xmlns:a16="http://schemas.microsoft.com/office/drawing/2014/main" id="{00000000-0008-0000-0000-00005735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212" name="Text Box 140">
              <a:extLst>
                <a:ext uri="{FF2B5EF4-FFF2-40B4-BE49-F238E27FC236}">
                  <a16:creationId xmlns:a16="http://schemas.microsoft.com/office/drawing/2014/main" id="{00000000-0008-0000-0000-00008C0C0000}"/>
                </a:ext>
              </a:extLst>
            </xdr:cNvPr>
            <xdr:cNvSpPr txBox="1">
              <a:spLocks noChangeArrowheads="1"/>
            </xdr:cNvSpPr>
          </xdr:nvSpPr>
          <xdr:spPr bwMode="auto">
            <a:xfrm>
              <a:off x="526"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ニ</a:t>
              </a:r>
              <a:endParaRPr lang="ja-JP" altLang="en-US" sz="900"/>
            </a:p>
          </xdr:txBody>
        </xdr:sp>
      </xdr:grpSp>
    </xdr:grpSp>
    <xdr:clientData/>
  </xdr:twoCellAnchor>
  <xdr:twoCellAnchor>
    <xdr:from>
      <xdr:col>37</xdr:col>
      <xdr:colOff>28575</xdr:colOff>
      <xdr:row>58</xdr:row>
      <xdr:rowOff>9525</xdr:rowOff>
    </xdr:from>
    <xdr:to>
      <xdr:col>40</xdr:col>
      <xdr:colOff>57150</xdr:colOff>
      <xdr:row>59</xdr:row>
      <xdr:rowOff>95250</xdr:rowOff>
    </xdr:to>
    <xdr:grpSp>
      <xdr:nvGrpSpPr>
        <xdr:cNvPr id="13602" name="Group 141">
          <a:extLst>
            <a:ext uri="{FF2B5EF4-FFF2-40B4-BE49-F238E27FC236}">
              <a16:creationId xmlns:a16="http://schemas.microsoft.com/office/drawing/2014/main" id="{00000000-0008-0000-0000-000022350000}"/>
            </a:ext>
          </a:extLst>
        </xdr:cNvPr>
        <xdr:cNvGrpSpPr>
          <a:grpSpLocks/>
        </xdr:cNvGrpSpPr>
      </xdr:nvGrpSpPr>
      <xdr:grpSpPr bwMode="auto">
        <a:xfrm>
          <a:off x="7305675" y="9296400"/>
          <a:ext cx="180975" cy="209550"/>
          <a:chOff x="524" y="765"/>
          <a:chExt cx="18" cy="18"/>
        </a:xfrm>
      </xdr:grpSpPr>
      <xdr:sp macro="" textlink="">
        <xdr:nvSpPr>
          <xdr:cNvPr id="13650" name="Oval 142">
            <a:extLst>
              <a:ext uri="{FF2B5EF4-FFF2-40B4-BE49-F238E27FC236}">
                <a16:creationId xmlns:a16="http://schemas.microsoft.com/office/drawing/2014/main" id="{00000000-0008-0000-0000-00005235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215" name="Text Box 143">
            <a:extLst>
              <a:ext uri="{FF2B5EF4-FFF2-40B4-BE49-F238E27FC236}">
                <a16:creationId xmlns:a16="http://schemas.microsoft.com/office/drawing/2014/main" id="{00000000-0008-0000-0000-00008F0C0000}"/>
              </a:ext>
            </a:extLst>
          </xdr:cNvPr>
          <xdr:cNvSpPr txBox="1">
            <a:spLocks noChangeArrowheads="1"/>
          </xdr:cNvSpPr>
        </xdr:nvSpPr>
        <xdr:spPr bwMode="auto">
          <a:xfrm>
            <a:off x="524" y="765"/>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ｊ</a:t>
            </a:r>
            <a:endParaRPr lang="ja-JP" altLang="en-US" sz="1000"/>
          </a:p>
        </xdr:txBody>
      </xdr:sp>
    </xdr:grpSp>
    <xdr:clientData/>
  </xdr:twoCellAnchor>
  <xdr:twoCellAnchor>
    <xdr:from>
      <xdr:col>45</xdr:col>
      <xdr:colOff>19050</xdr:colOff>
      <xdr:row>58</xdr:row>
      <xdr:rowOff>28575</xdr:rowOff>
    </xdr:from>
    <xdr:to>
      <xdr:col>47</xdr:col>
      <xdr:colOff>38100</xdr:colOff>
      <xdr:row>59</xdr:row>
      <xdr:rowOff>114300</xdr:rowOff>
    </xdr:to>
    <xdr:grpSp>
      <xdr:nvGrpSpPr>
        <xdr:cNvPr id="13603" name="Group 144">
          <a:extLst>
            <a:ext uri="{FF2B5EF4-FFF2-40B4-BE49-F238E27FC236}">
              <a16:creationId xmlns:a16="http://schemas.microsoft.com/office/drawing/2014/main" id="{00000000-0008-0000-0000-000023350000}"/>
            </a:ext>
          </a:extLst>
        </xdr:cNvPr>
        <xdr:cNvGrpSpPr>
          <a:grpSpLocks/>
        </xdr:cNvGrpSpPr>
      </xdr:nvGrpSpPr>
      <xdr:grpSpPr bwMode="auto">
        <a:xfrm>
          <a:off x="8391525" y="9315450"/>
          <a:ext cx="209550" cy="209550"/>
          <a:chOff x="526" y="765"/>
          <a:chExt cx="18" cy="18"/>
        </a:xfrm>
      </xdr:grpSpPr>
      <xdr:sp macro="" textlink="">
        <xdr:nvSpPr>
          <xdr:cNvPr id="13648" name="Oval 145">
            <a:extLst>
              <a:ext uri="{FF2B5EF4-FFF2-40B4-BE49-F238E27FC236}">
                <a16:creationId xmlns:a16="http://schemas.microsoft.com/office/drawing/2014/main" id="{00000000-0008-0000-0000-00005035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218" name="Text Box 146">
            <a:extLst>
              <a:ext uri="{FF2B5EF4-FFF2-40B4-BE49-F238E27FC236}">
                <a16:creationId xmlns:a16="http://schemas.microsoft.com/office/drawing/2014/main" id="{00000000-0008-0000-0000-0000920C0000}"/>
              </a:ext>
            </a:extLst>
          </xdr:cNvPr>
          <xdr:cNvSpPr txBox="1">
            <a:spLocks noChangeArrowheads="1"/>
          </xdr:cNvSpPr>
        </xdr:nvSpPr>
        <xdr:spPr bwMode="auto">
          <a:xfrm>
            <a:off x="526" y="765"/>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ｋ</a:t>
            </a:r>
            <a:endParaRPr lang="ja-JP" altLang="en-US" sz="1000"/>
          </a:p>
        </xdr:txBody>
      </xdr:sp>
    </xdr:grpSp>
    <xdr:clientData/>
  </xdr:twoCellAnchor>
  <xdr:twoCellAnchor>
    <xdr:from>
      <xdr:col>9</xdr:col>
      <xdr:colOff>28575</xdr:colOff>
      <xdr:row>57</xdr:row>
      <xdr:rowOff>171450</xdr:rowOff>
    </xdr:from>
    <xdr:to>
      <xdr:col>11</xdr:col>
      <xdr:colOff>76200</xdr:colOff>
      <xdr:row>59</xdr:row>
      <xdr:rowOff>66675</xdr:rowOff>
    </xdr:to>
    <xdr:grpSp>
      <xdr:nvGrpSpPr>
        <xdr:cNvPr id="13604" name="Group 147">
          <a:extLst>
            <a:ext uri="{FF2B5EF4-FFF2-40B4-BE49-F238E27FC236}">
              <a16:creationId xmlns:a16="http://schemas.microsoft.com/office/drawing/2014/main" id="{00000000-0008-0000-0000-000024350000}"/>
            </a:ext>
          </a:extLst>
        </xdr:cNvPr>
        <xdr:cNvGrpSpPr>
          <a:grpSpLocks/>
        </xdr:cNvGrpSpPr>
      </xdr:nvGrpSpPr>
      <xdr:grpSpPr bwMode="auto">
        <a:xfrm>
          <a:off x="1809750" y="9277350"/>
          <a:ext cx="190500" cy="200025"/>
          <a:chOff x="526" y="765"/>
          <a:chExt cx="18" cy="18"/>
        </a:xfrm>
      </xdr:grpSpPr>
      <xdr:sp macro="" textlink="">
        <xdr:nvSpPr>
          <xdr:cNvPr id="13646" name="Oval 148">
            <a:extLst>
              <a:ext uri="{FF2B5EF4-FFF2-40B4-BE49-F238E27FC236}">
                <a16:creationId xmlns:a16="http://schemas.microsoft.com/office/drawing/2014/main" id="{00000000-0008-0000-0000-00004E35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221" name="Text Box 149">
            <a:extLst>
              <a:ext uri="{FF2B5EF4-FFF2-40B4-BE49-F238E27FC236}">
                <a16:creationId xmlns:a16="http://schemas.microsoft.com/office/drawing/2014/main" id="{00000000-0008-0000-0000-0000950C0000}"/>
              </a:ext>
            </a:extLst>
          </xdr:cNvPr>
          <xdr:cNvSpPr txBox="1">
            <a:spLocks noChangeArrowheads="1"/>
          </xdr:cNvSpPr>
        </xdr:nvSpPr>
        <xdr:spPr bwMode="auto">
          <a:xfrm>
            <a:off x="526" y="765"/>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en-US" altLang="ja-JP">
                <a:latin typeface="ＭＳ 明朝" panose="02020609040205080304" pitchFamily="17" charset="-128"/>
                <a:ea typeface="ＭＳ 明朝" panose="02020609040205080304" pitchFamily="17" charset="-128"/>
              </a:rPr>
              <a:t>h</a:t>
            </a:r>
            <a:endParaRPr lang="ja-JP" altLang="en-US">
              <a:latin typeface="ＭＳ 明朝" panose="02020609040205080304" pitchFamily="17" charset="-128"/>
              <a:ea typeface="ＭＳ 明朝" panose="02020609040205080304" pitchFamily="17" charset="-128"/>
            </a:endParaRPr>
          </a:p>
        </xdr:txBody>
      </xdr:sp>
    </xdr:grpSp>
    <xdr:clientData/>
  </xdr:twoCellAnchor>
  <xdr:twoCellAnchor>
    <xdr:from>
      <xdr:col>32</xdr:col>
      <xdr:colOff>57150</xdr:colOff>
      <xdr:row>43</xdr:row>
      <xdr:rowOff>104775</xdr:rowOff>
    </xdr:from>
    <xdr:to>
      <xdr:col>35</xdr:col>
      <xdr:colOff>209550</xdr:colOff>
      <xdr:row>45</xdr:row>
      <xdr:rowOff>38100</xdr:rowOff>
    </xdr:to>
    <xdr:grpSp>
      <xdr:nvGrpSpPr>
        <xdr:cNvPr id="13606" name="Group 160">
          <a:extLst>
            <a:ext uri="{FF2B5EF4-FFF2-40B4-BE49-F238E27FC236}">
              <a16:creationId xmlns:a16="http://schemas.microsoft.com/office/drawing/2014/main" id="{00000000-0008-0000-0000-000026350000}"/>
            </a:ext>
          </a:extLst>
        </xdr:cNvPr>
        <xdr:cNvGrpSpPr>
          <a:grpSpLocks/>
        </xdr:cNvGrpSpPr>
      </xdr:nvGrpSpPr>
      <xdr:grpSpPr bwMode="auto">
        <a:xfrm>
          <a:off x="6248400" y="7239000"/>
          <a:ext cx="714375" cy="190500"/>
          <a:chOff x="404" y="956"/>
          <a:chExt cx="75" cy="19"/>
        </a:xfrm>
      </xdr:grpSpPr>
      <xdr:sp macro="" textlink="">
        <xdr:nvSpPr>
          <xdr:cNvPr id="3233" name="Text Box 161">
            <a:extLst>
              <a:ext uri="{FF2B5EF4-FFF2-40B4-BE49-F238E27FC236}">
                <a16:creationId xmlns:a16="http://schemas.microsoft.com/office/drawing/2014/main" id="{00000000-0008-0000-0000-0000A10C0000}"/>
              </a:ext>
            </a:extLst>
          </xdr:cNvPr>
          <xdr:cNvSpPr txBox="1">
            <a:spLocks noChangeArrowheads="1"/>
          </xdr:cNvSpPr>
        </xdr:nvSpPr>
        <xdr:spPr bwMode="auto">
          <a:xfrm>
            <a:off x="404" y="957"/>
            <a:ext cx="75"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　  ＋  　）</a:t>
            </a:r>
            <a:endParaRPr lang="ja-JP" altLang="en-US"/>
          </a:p>
        </xdr:txBody>
      </xdr:sp>
      <xdr:grpSp>
        <xdr:nvGrpSpPr>
          <xdr:cNvPr id="13640" name="Group 162">
            <a:extLst>
              <a:ext uri="{FF2B5EF4-FFF2-40B4-BE49-F238E27FC236}">
                <a16:creationId xmlns:a16="http://schemas.microsoft.com/office/drawing/2014/main" id="{00000000-0008-0000-0000-000048350000}"/>
              </a:ext>
            </a:extLst>
          </xdr:cNvPr>
          <xdr:cNvGrpSpPr>
            <a:grpSpLocks/>
          </xdr:cNvGrpSpPr>
        </xdr:nvGrpSpPr>
        <xdr:grpSpPr bwMode="auto">
          <a:xfrm>
            <a:off x="421" y="957"/>
            <a:ext cx="18" cy="18"/>
            <a:chOff x="525" y="766"/>
            <a:chExt cx="18" cy="18"/>
          </a:xfrm>
        </xdr:grpSpPr>
        <xdr:sp macro="" textlink="">
          <xdr:nvSpPr>
            <xdr:cNvPr id="13644" name="Oval 163">
              <a:extLst>
                <a:ext uri="{FF2B5EF4-FFF2-40B4-BE49-F238E27FC236}">
                  <a16:creationId xmlns:a16="http://schemas.microsoft.com/office/drawing/2014/main" id="{00000000-0008-0000-0000-00004C35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236" name="Text Box 164">
              <a:extLst>
                <a:ext uri="{FF2B5EF4-FFF2-40B4-BE49-F238E27FC236}">
                  <a16:creationId xmlns:a16="http://schemas.microsoft.com/office/drawing/2014/main" id="{00000000-0008-0000-0000-0000A40C0000}"/>
                </a:ext>
              </a:extLst>
            </xdr:cNvPr>
            <xdr:cNvSpPr txBox="1">
              <a:spLocks noChangeArrowheads="1"/>
            </xdr:cNvSpPr>
          </xdr:nvSpPr>
          <xdr:spPr bwMode="auto">
            <a:xfrm>
              <a:off x="525"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ｂ</a:t>
              </a:r>
              <a:endParaRPr lang="ja-JP" altLang="en-US" sz="1000"/>
            </a:p>
          </xdr:txBody>
        </xdr:sp>
      </xdr:grpSp>
      <xdr:grpSp>
        <xdr:nvGrpSpPr>
          <xdr:cNvPr id="13641" name="Group 165">
            <a:extLst>
              <a:ext uri="{FF2B5EF4-FFF2-40B4-BE49-F238E27FC236}">
                <a16:creationId xmlns:a16="http://schemas.microsoft.com/office/drawing/2014/main" id="{00000000-0008-0000-0000-000049350000}"/>
              </a:ext>
            </a:extLst>
          </xdr:cNvPr>
          <xdr:cNvGrpSpPr>
            <a:grpSpLocks/>
          </xdr:cNvGrpSpPr>
        </xdr:nvGrpSpPr>
        <xdr:grpSpPr bwMode="auto">
          <a:xfrm>
            <a:off x="446" y="956"/>
            <a:ext cx="18" cy="18"/>
            <a:chOff x="526" y="765"/>
            <a:chExt cx="18" cy="18"/>
          </a:xfrm>
        </xdr:grpSpPr>
        <xdr:sp macro="" textlink="">
          <xdr:nvSpPr>
            <xdr:cNvPr id="13642" name="Oval 166">
              <a:extLst>
                <a:ext uri="{FF2B5EF4-FFF2-40B4-BE49-F238E27FC236}">
                  <a16:creationId xmlns:a16="http://schemas.microsoft.com/office/drawing/2014/main" id="{00000000-0008-0000-0000-00004A35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239" name="Text Box 167">
              <a:extLst>
                <a:ext uri="{FF2B5EF4-FFF2-40B4-BE49-F238E27FC236}">
                  <a16:creationId xmlns:a16="http://schemas.microsoft.com/office/drawing/2014/main" id="{00000000-0008-0000-0000-0000A70C0000}"/>
                </a:ext>
              </a:extLst>
            </xdr:cNvPr>
            <xdr:cNvSpPr txBox="1">
              <a:spLocks noChangeArrowheads="1"/>
            </xdr:cNvSpPr>
          </xdr:nvSpPr>
          <xdr:spPr bwMode="auto">
            <a:xfrm>
              <a:off x="526" y="765"/>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ｈ</a:t>
              </a:r>
              <a:endParaRPr lang="ja-JP" altLang="en-US" sz="1000"/>
            </a:p>
          </xdr:txBody>
        </xdr:sp>
      </xdr:grpSp>
    </xdr:grpSp>
    <xdr:clientData/>
  </xdr:twoCellAnchor>
  <xdr:twoCellAnchor>
    <xdr:from>
      <xdr:col>34</xdr:col>
      <xdr:colOff>9525</xdr:colOff>
      <xdr:row>41</xdr:row>
      <xdr:rowOff>57150</xdr:rowOff>
    </xdr:from>
    <xdr:to>
      <xdr:col>34</xdr:col>
      <xdr:colOff>200025</xdr:colOff>
      <xdr:row>42</xdr:row>
      <xdr:rowOff>190500</xdr:rowOff>
    </xdr:to>
    <xdr:grpSp>
      <xdr:nvGrpSpPr>
        <xdr:cNvPr id="13607" name="Group 170">
          <a:extLst>
            <a:ext uri="{FF2B5EF4-FFF2-40B4-BE49-F238E27FC236}">
              <a16:creationId xmlns:a16="http://schemas.microsoft.com/office/drawing/2014/main" id="{00000000-0008-0000-0000-000027350000}"/>
            </a:ext>
          </a:extLst>
        </xdr:cNvPr>
        <xdr:cNvGrpSpPr>
          <a:grpSpLocks/>
        </xdr:cNvGrpSpPr>
      </xdr:nvGrpSpPr>
      <xdr:grpSpPr bwMode="auto">
        <a:xfrm>
          <a:off x="6343650" y="6943725"/>
          <a:ext cx="190500" cy="190500"/>
          <a:chOff x="525" y="765"/>
          <a:chExt cx="18" cy="18"/>
        </a:xfrm>
      </xdr:grpSpPr>
      <xdr:sp macro="" textlink="">
        <xdr:nvSpPr>
          <xdr:cNvPr id="13637" name="Oval 171">
            <a:extLst>
              <a:ext uri="{FF2B5EF4-FFF2-40B4-BE49-F238E27FC236}">
                <a16:creationId xmlns:a16="http://schemas.microsoft.com/office/drawing/2014/main" id="{00000000-0008-0000-0000-00004535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244" name="Text Box 172">
            <a:extLst>
              <a:ext uri="{FF2B5EF4-FFF2-40B4-BE49-F238E27FC236}">
                <a16:creationId xmlns:a16="http://schemas.microsoft.com/office/drawing/2014/main" id="{00000000-0008-0000-0000-0000AC0C0000}"/>
              </a:ext>
            </a:extLst>
          </xdr:cNvPr>
          <xdr:cNvSpPr txBox="1">
            <a:spLocks noChangeArrowheads="1"/>
          </xdr:cNvSpPr>
        </xdr:nvSpPr>
        <xdr:spPr bwMode="auto">
          <a:xfrm>
            <a:off x="525" y="765"/>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ｂ</a:t>
            </a:r>
            <a:endParaRPr lang="ja-JP" altLang="en-US" sz="1000"/>
          </a:p>
        </xdr:txBody>
      </xdr:sp>
    </xdr:grpSp>
    <xdr:clientData/>
  </xdr:twoCellAnchor>
  <xdr:twoCellAnchor>
    <xdr:from>
      <xdr:col>34</xdr:col>
      <xdr:colOff>28575</xdr:colOff>
      <xdr:row>40</xdr:row>
      <xdr:rowOff>9525</xdr:rowOff>
    </xdr:from>
    <xdr:to>
      <xdr:col>34</xdr:col>
      <xdr:colOff>219075</xdr:colOff>
      <xdr:row>40</xdr:row>
      <xdr:rowOff>200025</xdr:rowOff>
    </xdr:to>
    <xdr:grpSp>
      <xdr:nvGrpSpPr>
        <xdr:cNvPr id="13608" name="Group 173">
          <a:extLst>
            <a:ext uri="{FF2B5EF4-FFF2-40B4-BE49-F238E27FC236}">
              <a16:creationId xmlns:a16="http://schemas.microsoft.com/office/drawing/2014/main" id="{00000000-0008-0000-0000-000028350000}"/>
            </a:ext>
          </a:extLst>
        </xdr:cNvPr>
        <xdr:cNvGrpSpPr>
          <a:grpSpLocks/>
        </xdr:cNvGrpSpPr>
      </xdr:nvGrpSpPr>
      <xdr:grpSpPr bwMode="auto">
        <a:xfrm>
          <a:off x="6362700" y="6534150"/>
          <a:ext cx="190500" cy="190500"/>
          <a:chOff x="526" y="766"/>
          <a:chExt cx="18" cy="18"/>
        </a:xfrm>
      </xdr:grpSpPr>
      <xdr:sp macro="" textlink="">
        <xdr:nvSpPr>
          <xdr:cNvPr id="13635" name="Oval 174">
            <a:extLst>
              <a:ext uri="{FF2B5EF4-FFF2-40B4-BE49-F238E27FC236}">
                <a16:creationId xmlns:a16="http://schemas.microsoft.com/office/drawing/2014/main" id="{00000000-0008-0000-0000-00004335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247" name="Text Box 175">
            <a:extLst>
              <a:ext uri="{FF2B5EF4-FFF2-40B4-BE49-F238E27FC236}">
                <a16:creationId xmlns:a16="http://schemas.microsoft.com/office/drawing/2014/main" id="{00000000-0008-0000-0000-0000AF0C0000}"/>
              </a:ext>
            </a:extLst>
          </xdr:cNvPr>
          <xdr:cNvSpPr txBox="1">
            <a:spLocks noChangeArrowheads="1"/>
          </xdr:cNvSpPr>
        </xdr:nvSpPr>
        <xdr:spPr bwMode="auto">
          <a:xfrm>
            <a:off x="526"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ａ</a:t>
            </a:r>
            <a:endParaRPr lang="ja-JP" altLang="en-US" sz="1000"/>
          </a:p>
        </xdr:txBody>
      </xdr:sp>
    </xdr:grpSp>
    <xdr:clientData/>
  </xdr:twoCellAnchor>
  <xdr:twoCellAnchor>
    <xdr:from>
      <xdr:col>17</xdr:col>
      <xdr:colOff>0</xdr:colOff>
      <xdr:row>26</xdr:row>
      <xdr:rowOff>0</xdr:rowOff>
    </xdr:from>
    <xdr:to>
      <xdr:col>19</xdr:col>
      <xdr:colOff>0</xdr:colOff>
      <xdr:row>26</xdr:row>
      <xdr:rowOff>171450</xdr:rowOff>
    </xdr:to>
    <xdr:sp macro="" textlink="">
      <xdr:nvSpPr>
        <xdr:cNvPr id="180" name="Text Box 59">
          <a:extLst>
            <a:ext uri="{FF2B5EF4-FFF2-40B4-BE49-F238E27FC236}">
              <a16:creationId xmlns:a16="http://schemas.microsoft.com/office/drawing/2014/main" id="{00000000-0008-0000-0000-0000B4000000}"/>
            </a:ext>
          </a:extLst>
        </xdr:cNvPr>
        <xdr:cNvSpPr txBox="1">
          <a:spLocks noChangeArrowheads="1"/>
        </xdr:cNvSpPr>
      </xdr:nvSpPr>
      <xdr:spPr bwMode="auto">
        <a:xfrm>
          <a:off x="2799522" y="2782957"/>
          <a:ext cx="20706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xdr:twoCellAnchor>
    <xdr:from>
      <xdr:col>17</xdr:col>
      <xdr:colOff>0</xdr:colOff>
      <xdr:row>27</xdr:row>
      <xdr:rowOff>0</xdr:rowOff>
    </xdr:from>
    <xdr:to>
      <xdr:col>19</xdr:col>
      <xdr:colOff>0</xdr:colOff>
      <xdr:row>27</xdr:row>
      <xdr:rowOff>171450</xdr:rowOff>
    </xdr:to>
    <xdr:sp macro="" textlink="">
      <xdr:nvSpPr>
        <xdr:cNvPr id="181" name="Text Box 59">
          <a:extLst>
            <a:ext uri="{FF2B5EF4-FFF2-40B4-BE49-F238E27FC236}">
              <a16:creationId xmlns:a16="http://schemas.microsoft.com/office/drawing/2014/main" id="{00000000-0008-0000-0000-0000B5000000}"/>
            </a:ext>
          </a:extLst>
        </xdr:cNvPr>
        <xdr:cNvSpPr txBox="1">
          <a:spLocks noChangeArrowheads="1"/>
        </xdr:cNvSpPr>
      </xdr:nvSpPr>
      <xdr:spPr bwMode="auto">
        <a:xfrm>
          <a:off x="2799522" y="2782957"/>
          <a:ext cx="20706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endParaRPr lang="ja-JP" altLang="en-US"/>
        </a:p>
      </xdr:txBody>
    </xdr:sp>
    <xdr:clientData/>
  </xdr:twoCellAnchor>
  <mc:AlternateContent xmlns:mc="http://schemas.openxmlformats.org/markup-compatibility/2006">
    <mc:Choice xmlns:a14="http://schemas.microsoft.com/office/drawing/2010/main" Requires="a14">
      <xdr:twoCellAnchor editAs="absolute">
        <xdr:from>
          <xdr:col>74</xdr:col>
          <xdr:colOff>0</xdr:colOff>
          <xdr:row>6</xdr:row>
          <xdr:rowOff>57150</xdr:rowOff>
        </xdr:from>
        <xdr:to>
          <xdr:col>81</xdr:col>
          <xdr:colOff>85725</xdr:colOff>
          <xdr:row>15</xdr:row>
          <xdr:rowOff>57150</xdr:rowOff>
        </xdr:to>
        <xdr:grpSp>
          <xdr:nvGrpSpPr>
            <xdr:cNvPr id="13628" name="グループ化 3">
              <a:extLst>
                <a:ext uri="{FF2B5EF4-FFF2-40B4-BE49-F238E27FC236}">
                  <a16:creationId xmlns:a16="http://schemas.microsoft.com/office/drawing/2014/main" id="{00000000-0008-0000-0000-00003C350000}"/>
                </a:ext>
              </a:extLst>
            </xdr:cNvPr>
            <xdr:cNvGrpSpPr>
              <a:grpSpLocks/>
            </xdr:cNvGrpSpPr>
          </xdr:nvGrpSpPr>
          <xdr:grpSpPr bwMode="auto">
            <a:xfrm>
              <a:off x="12020550" y="695325"/>
              <a:ext cx="857250" cy="676275"/>
              <a:chOff x="12020588" y="695325"/>
              <a:chExt cx="857254" cy="676275"/>
            </a:xfrm>
          </xdr:grpSpPr>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12643457" y="695325"/>
                <a:ext cx="197415" cy="2188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12039600" y="1152701"/>
                <a:ext cx="197415" cy="1802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12633975" y="1126949"/>
                <a:ext cx="243867" cy="244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12020588" y="708201"/>
                <a:ext cx="209027" cy="1802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xdr:twoCellAnchor>
    <xdr:from>
      <xdr:col>33</xdr:col>
      <xdr:colOff>28575</xdr:colOff>
      <xdr:row>58</xdr:row>
      <xdr:rowOff>19050</xdr:rowOff>
    </xdr:from>
    <xdr:to>
      <xdr:col>34</xdr:col>
      <xdr:colOff>190500</xdr:colOff>
      <xdr:row>59</xdr:row>
      <xdr:rowOff>114300</xdr:rowOff>
    </xdr:to>
    <xdr:grpSp>
      <xdr:nvGrpSpPr>
        <xdr:cNvPr id="13629" name="Group 108">
          <a:extLst>
            <a:ext uri="{FF2B5EF4-FFF2-40B4-BE49-F238E27FC236}">
              <a16:creationId xmlns:a16="http://schemas.microsoft.com/office/drawing/2014/main" id="{00000000-0008-0000-0000-00003D350000}"/>
            </a:ext>
          </a:extLst>
        </xdr:cNvPr>
        <xdr:cNvGrpSpPr>
          <a:grpSpLocks/>
        </xdr:cNvGrpSpPr>
      </xdr:nvGrpSpPr>
      <xdr:grpSpPr bwMode="auto">
        <a:xfrm>
          <a:off x="6315075" y="9305925"/>
          <a:ext cx="209550" cy="219075"/>
          <a:chOff x="525" y="766"/>
          <a:chExt cx="18" cy="18"/>
        </a:xfrm>
      </xdr:grpSpPr>
      <xdr:sp macro="" textlink="">
        <xdr:nvSpPr>
          <xdr:cNvPr id="13633" name="Oval 109">
            <a:extLst>
              <a:ext uri="{FF2B5EF4-FFF2-40B4-BE49-F238E27FC236}">
                <a16:creationId xmlns:a16="http://schemas.microsoft.com/office/drawing/2014/main" id="{00000000-0008-0000-0000-00004135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9" name="Text Box 110">
            <a:extLst>
              <a:ext uri="{FF2B5EF4-FFF2-40B4-BE49-F238E27FC236}">
                <a16:creationId xmlns:a16="http://schemas.microsoft.com/office/drawing/2014/main" id="{00000000-0008-0000-0000-0000BD000000}"/>
              </a:ext>
            </a:extLst>
          </xdr:cNvPr>
          <xdr:cNvSpPr txBox="1">
            <a:spLocks noChangeArrowheads="1"/>
          </xdr:cNvSpPr>
        </xdr:nvSpPr>
        <xdr:spPr bwMode="auto">
          <a:xfrm>
            <a:off x="525"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ホ</a:t>
            </a:r>
            <a:endParaRPr lang="ja-JP" altLang="en-US" sz="1000"/>
          </a:p>
        </xdr:txBody>
      </xdr:sp>
    </xdr:grpSp>
    <xdr:clientData/>
  </xdr:twoCellAnchor>
  <xdr:twoCellAnchor>
    <xdr:from>
      <xdr:col>28</xdr:col>
      <xdr:colOff>28575</xdr:colOff>
      <xdr:row>58</xdr:row>
      <xdr:rowOff>9525</xdr:rowOff>
    </xdr:from>
    <xdr:to>
      <xdr:col>29</xdr:col>
      <xdr:colOff>38100</xdr:colOff>
      <xdr:row>59</xdr:row>
      <xdr:rowOff>104775</xdr:rowOff>
    </xdr:to>
    <xdr:grpSp>
      <xdr:nvGrpSpPr>
        <xdr:cNvPr id="13630" name="Group 108">
          <a:extLst>
            <a:ext uri="{FF2B5EF4-FFF2-40B4-BE49-F238E27FC236}">
              <a16:creationId xmlns:a16="http://schemas.microsoft.com/office/drawing/2014/main" id="{00000000-0008-0000-0000-00003E350000}"/>
            </a:ext>
          </a:extLst>
        </xdr:cNvPr>
        <xdr:cNvGrpSpPr>
          <a:grpSpLocks/>
        </xdr:cNvGrpSpPr>
      </xdr:nvGrpSpPr>
      <xdr:grpSpPr bwMode="auto">
        <a:xfrm>
          <a:off x="5229225" y="9296400"/>
          <a:ext cx="209550" cy="219075"/>
          <a:chOff x="525" y="766"/>
          <a:chExt cx="18" cy="18"/>
        </a:xfrm>
      </xdr:grpSpPr>
      <xdr:sp macro="" textlink="">
        <xdr:nvSpPr>
          <xdr:cNvPr id="13631" name="Oval 109">
            <a:extLst>
              <a:ext uri="{FF2B5EF4-FFF2-40B4-BE49-F238E27FC236}">
                <a16:creationId xmlns:a16="http://schemas.microsoft.com/office/drawing/2014/main" id="{00000000-0008-0000-0000-00003F35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7" name="Text Box 110">
            <a:extLst>
              <a:ext uri="{FF2B5EF4-FFF2-40B4-BE49-F238E27FC236}">
                <a16:creationId xmlns:a16="http://schemas.microsoft.com/office/drawing/2014/main" id="{00000000-0008-0000-0000-0000BB000000}"/>
              </a:ext>
            </a:extLst>
          </xdr:cNvPr>
          <xdr:cNvSpPr txBox="1">
            <a:spLocks noChangeArrowheads="1"/>
          </xdr:cNvSpPr>
        </xdr:nvSpPr>
        <xdr:spPr bwMode="auto">
          <a:xfrm>
            <a:off x="525"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ｉ</a:t>
            </a:r>
            <a:endParaRPr lang="ja-JP" altLang="en-US" sz="1000"/>
          </a:p>
        </xdr:txBody>
      </xdr:sp>
    </xdr:grpSp>
    <xdr:clientData/>
  </xdr:twoCellAnchor>
  <xdr:twoCellAnchor>
    <xdr:from>
      <xdr:col>52</xdr:col>
      <xdr:colOff>10353</xdr:colOff>
      <xdr:row>53</xdr:row>
      <xdr:rowOff>41414</xdr:rowOff>
    </xdr:from>
    <xdr:to>
      <xdr:col>53</xdr:col>
      <xdr:colOff>16565</xdr:colOff>
      <xdr:row>54</xdr:row>
      <xdr:rowOff>216591</xdr:rowOff>
    </xdr:to>
    <xdr:sp macro="" textlink="">
      <xdr:nvSpPr>
        <xdr:cNvPr id="3" name="Text Box 18">
          <a:extLst>
            <a:ext uri="{FF2B5EF4-FFF2-40B4-BE49-F238E27FC236}">
              <a16:creationId xmlns:a16="http://schemas.microsoft.com/office/drawing/2014/main" id="{00000000-0008-0000-0000-000003000000}"/>
            </a:ext>
          </a:extLst>
        </xdr:cNvPr>
        <xdr:cNvSpPr txBox="1">
          <a:spLocks noChangeArrowheads="1"/>
        </xdr:cNvSpPr>
      </xdr:nvSpPr>
      <xdr:spPr bwMode="auto">
        <a:xfrm>
          <a:off x="8245815" y="8525991"/>
          <a:ext cx="167404" cy="2411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66675</xdr:colOff>
      <xdr:row>50</xdr:row>
      <xdr:rowOff>0</xdr:rowOff>
    </xdr:from>
    <xdr:to>
      <xdr:col>19</xdr:col>
      <xdr:colOff>28575</xdr:colOff>
      <xdr:row>50</xdr:row>
      <xdr:rowOff>171450</xdr:rowOff>
    </xdr:to>
    <xdr:sp macro="" textlink="">
      <xdr:nvSpPr>
        <xdr:cNvPr id="3" name="Text Box 1">
          <a:extLst>
            <a:ext uri="{FF2B5EF4-FFF2-40B4-BE49-F238E27FC236}">
              <a16:creationId xmlns:a16="http://schemas.microsoft.com/office/drawing/2014/main" id="{00000000-0008-0000-0100-000003000000}"/>
            </a:ext>
          </a:extLst>
        </xdr:cNvPr>
        <xdr:cNvSpPr txBox="1">
          <a:spLocks noChangeArrowheads="1"/>
        </xdr:cNvSpPr>
      </xdr:nvSpPr>
      <xdr:spPr bwMode="auto">
        <a:xfrm>
          <a:off x="2886075" y="786765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17</xdr:col>
      <xdr:colOff>66675</xdr:colOff>
      <xdr:row>51</xdr:row>
      <xdr:rowOff>0</xdr:rowOff>
    </xdr:from>
    <xdr:to>
      <xdr:col>19</xdr:col>
      <xdr:colOff>28575</xdr:colOff>
      <xdr:row>52</xdr:row>
      <xdr:rowOff>28575</xdr:rowOff>
    </xdr:to>
    <xdr:sp macro="" textlink="">
      <xdr:nvSpPr>
        <xdr:cNvPr id="4" name="Text Box 2">
          <a:extLst>
            <a:ext uri="{FF2B5EF4-FFF2-40B4-BE49-F238E27FC236}">
              <a16:creationId xmlns:a16="http://schemas.microsoft.com/office/drawing/2014/main" id="{00000000-0008-0000-0100-000004000000}"/>
            </a:ext>
          </a:extLst>
        </xdr:cNvPr>
        <xdr:cNvSpPr txBox="1">
          <a:spLocks noChangeArrowheads="1"/>
        </xdr:cNvSpPr>
      </xdr:nvSpPr>
      <xdr:spPr bwMode="auto">
        <a:xfrm>
          <a:off x="2886075" y="8191500"/>
          <a:ext cx="171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17</xdr:col>
      <xdr:colOff>66675</xdr:colOff>
      <xdr:row>54</xdr:row>
      <xdr:rowOff>0</xdr:rowOff>
    </xdr:from>
    <xdr:to>
      <xdr:col>19</xdr:col>
      <xdr:colOff>28575</xdr:colOff>
      <xdr:row>55</xdr:row>
      <xdr:rowOff>9525</xdr:rowOff>
    </xdr:to>
    <xdr:sp macro="" textlink="">
      <xdr:nvSpPr>
        <xdr:cNvPr id="5" name="Text Box 3">
          <a:extLst>
            <a:ext uri="{FF2B5EF4-FFF2-40B4-BE49-F238E27FC236}">
              <a16:creationId xmlns:a16="http://schemas.microsoft.com/office/drawing/2014/main" id="{00000000-0008-0000-0100-000005000000}"/>
            </a:ext>
          </a:extLst>
        </xdr:cNvPr>
        <xdr:cNvSpPr txBox="1">
          <a:spLocks noChangeArrowheads="1"/>
        </xdr:cNvSpPr>
      </xdr:nvSpPr>
      <xdr:spPr bwMode="auto">
        <a:xfrm>
          <a:off x="2886075" y="8534400"/>
          <a:ext cx="17145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17</xdr:col>
      <xdr:colOff>66675</xdr:colOff>
      <xdr:row>56</xdr:row>
      <xdr:rowOff>0</xdr:rowOff>
    </xdr:from>
    <xdr:to>
      <xdr:col>19</xdr:col>
      <xdr:colOff>28575</xdr:colOff>
      <xdr:row>57</xdr:row>
      <xdr:rowOff>76200</xdr:rowOff>
    </xdr:to>
    <xdr:sp macro="" textlink="">
      <xdr:nvSpPr>
        <xdr:cNvPr id="6" name="Text Box 4">
          <a:extLst>
            <a:ext uri="{FF2B5EF4-FFF2-40B4-BE49-F238E27FC236}">
              <a16:creationId xmlns:a16="http://schemas.microsoft.com/office/drawing/2014/main" id="{00000000-0008-0000-0100-000006000000}"/>
            </a:ext>
          </a:extLst>
        </xdr:cNvPr>
        <xdr:cNvSpPr txBox="1">
          <a:spLocks noChangeArrowheads="1"/>
        </xdr:cNvSpPr>
      </xdr:nvSpPr>
      <xdr:spPr bwMode="auto">
        <a:xfrm>
          <a:off x="2886075" y="8886825"/>
          <a:ext cx="17145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7</xdr:col>
      <xdr:colOff>57150</xdr:colOff>
      <xdr:row>50</xdr:row>
      <xdr:rowOff>0</xdr:rowOff>
    </xdr:from>
    <xdr:to>
      <xdr:col>9</xdr:col>
      <xdr:colOff>0</xdr:colOff>
      <xdr:row>50</xdr:row>
      <xdr:rowOff>171450</xdr:rowOff>
    </xdr:to>
    <xdr:sp macro="" textlink="">
      <xdr:nvSpPr>
        <xdr:cNvPr id="7" name="Text Box 5">
          <a:extLst>
            <a:ext uri="{FF2B5EF4-FFF2-40B4-BE49-F238E27FC236}">
              <a16:creationId xmlns:a16="http://schemas.microsoft.com/office/drawing/2014/main" id="{00000000-0008-0000-0100-000007000000}"/>
            </a:ext>
          </a:extLst>
        </xdr:cNvPr>
        <xdr:cNvSpPr txBox="1">
          <a:spLocks noChangeArrowheads="1"/>
        </xdr:cNvSpPr>
      </xdr:nvSpPr>
      <xdr:spPr bwMode="auto">
        <a:xfrm>
          <a:off x="1609725" y="786765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7</xdr:col>
      <xdr:colOff>57150</xdr:colOff>
      <xdr:row>51</xdr:row>
      <xdr:rowOff>0</xdr:rowOff>
    </xdr:from>
    <xdr:to>
      <xdr:col>9</xdr:col>
      <xdr:colOff>0</xdr:colOff>
      <xdr:row>52</xdr:row>
      <xdr:rowOff>28575</xdr:rowOff>
    </xdr:to>
    <xdr:sp macro="" textlink="">
      <xdr:nvSpPr>
        <xdr:cNvPr id="8" name="Text Box 6">
          <a:extLst>
            <a:ext uri="{FF2B5EF4-FFF2-40B4-BE49-F238E27FC236}">
              <a16:creationId xmlns:a16="http://schemas.microsoft.com/office/drawing/2014/main" id="{00000000-0008-0000-0100-000008000000}"/>
            </a:ext>
          </a:extLst>
        </xdr:cNvPr>
        <xdr:cNvSpPr txBox="1">
          <a:spLocks noChangeArrowheads="1"/>
        </xdr:cNvSpPr>
      </xdr:nvSpPr>
      <xdr:spPr bwMode="auto">
        <a:xfrm>
          <a:off x="1609725" y="8191500"/>
          <a:ext cx="171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7</xdr:col>
      <xdr:colOff>57150</xdr:colOff>
      <xdr:row>54</xdr:row>
      <xdr:rowOff>0</xdr:rowOff>
    </xdr:from>
    <xdr:to>
      <xdr:col>9</xdr:col>
      <xdr:colOff>0</xdr:colOff>
      <xdr:row>55</xdr:row>
      <xdr:rowOff>9525</xdr:rowOff>
    </xdr:to>
    <xdr:sp macro="" textlink="">
      <xdr:nvSpPr>
        <xdr:cNvPr id="9" name="Text Box 7">
          <a:extLst>
            <a:ext uri="{FF2B5EF4-FFF2-40B4-BE49-F238E27FC236}">
              <a16:creationId xmlns:a16="http://schemas.microsoft.com/office/drawing/2014/main" id="{00000000-0008-0000-0100-000009000000}"/>
            </a:ext>
          </a:extLst>
        </xdr:cNvPr>
        <xdr:cNvSpPr txBox="1">
          <a:spLocks noChangeArrowheads="1"/>
        </xdr:cNvSpPr>
      </xdr:nvSpPr>
      <xdr:spPr bwMode="auto">
        <a:xfrm>
          <a:off x="1609725" y="8534400"/>
          <a:ext cx="17145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7</xdr:col>
      <xdr:colOff>57150</xdr:colOff>
      <xdr:row>56</xdr:row>
      <xdr:rowOff>0</xdr:rowOff>
    </xdr:from>
    <xdr:to>
      <xdr:col>9</xdr:col>
      <xdr:colOff>0</xdr:colOff>
      <xdr:row>57</xdr:row>
      <xdr:rowOff>76200</xdr:rowOff>
    </xdr:to>
    <xdr:sp macro="" textlink="">
      <xdr:nvSpPr>
        <xdr:cNvPr id="10" name="Text Box 8">
          <a:extLst>
            <a:ext uri="{FF2B5EF4-FFF2-40B4-BE49-F238E27FC236}">
              <a16:creationId xmlns:a16="http://schemas.microsoft.com/office/drawing/2014/main" id="{00000000-0008-0000-0100-00000A000000}"/>
            </a:ext>
          </a:extLst>
        </xdr:cNvPr>
        <xdr:cNvSpPr txBox="1">
          <a:spLocks noChangeArrowheads="1"/>
        </xdr:cNvSpPr>
      </xdr:nvSpPr>
      <xdr:spPr bwMode="auto">
        <a:xfrm>
          <a:off x="1609725" y="8886825"/>
          <a:ext cx="17145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27</xdr:col>
      <xdr:colOff>161925</xdr:colOff>
      <xdr:row>50</xdr:row>
      <xdr:rowOff>0</xdr:rowOff>
    </xdr:from>
    <xdr:to>
      <xdr:col>28</xdr:col>
      <xdr:colOff>0</xdr:colOff>
      <xdr:row>50</xdr:row>
      <xdr:rowOff>171450</xdr:rowOff>
    </xdr:to>
    <xdr:sp macro="" textlink="">
      <xdr:nvSpPr>
        <xdr:cNvPr id="11" name="Text Box 9">
          <a:extLst>
            <a:ext uri="{FF2B5EF4-FFF2-40B4-BE49-F238E27FC236}">
              <a16:creationId xmlns:a16="http://schemas.microsoft.com/office/drawing/2014/main" id="{00000000-0008-0000-0100-00000B000000}"/>
            </a:ext>
          </a:extLst>
        </xdr:cNvPr>
        <xdr:cNvSpPr txBox="1">
          <a:spLocks noChangeArrowheads="1"/>
        </xdr:cNvSpPr>
      </xdr:nvSpPr>
      <xdr:spPr bwMode="auto">
        <a:xfrm>
          <a:off x="5029200" y="786765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27</xdr:col>
      <xdr:colOff>161925</xdr:colOff>
      <xdr:row>51</xdr:row>
      <xdr:rowOff>0</xdr:rowOff>
    </xdr:from>
    <xdr:to>
      <xdr:col>28</xdr:col>
      <xdr:colOff>0</xdr:colOff>
      <xdr:row>52</xdr:row>
      <xdr:rowOff>28575</xdr:rowOff>
    </xdr:to>
    <xdr:sp macro="" textlink="">
      <xdr:nvSpPr>
        <xdr:cNvPr id="12" name="Text Box 10">
          <a:extLst>
            <a:ext uri="{FF2B5EF4-FFF2-40B4-BE49-F238E27FC236}">
              <a16:creationId xmlns:a16="http://schemas.microsoft.com/office/drawing/2014/main" id="{00000000-0008-0000-0100-00000C000000}"/>
            </a:ext>
          </a:extLst>
        </xdr:cNvPr>
        <xdr:cNvSpPr txBox="1">
          <a:spLocks noChangeArrowheads="1"/>
        </xdr:cNvSpPr>
      </xdr:nvSpPr>
      <xdr:spPr bwMode="auto">
        <a:xfrm>
          <a:off x="5029200" y="8191500"/>
          <a:ext cx="171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27</xdr:col>
      <xdr:colOff>161925</xdr:colOff>
      <xdr:row>54</xdr:row>
      <xdr:rowOff>0</xdr:rowOff>
    </xdr:from>
    <xdr:to>
      <xdr:col>28</xdr:col>
      <xdr:colOff>0</xdr:colOff>
      <xdr:row>55</xdr:row>
      <xdr:rowOff>9525</xdr:rowOff>
    </xdr:to>
    <xdr:sp macro="" textlink="">
      <xdr:nvSpPr>
        <xdr:cNvPr id="13" name="Text Box 11">
          <a:extLst>
            <a:ext uri="{FF2B5EF4-FFF2-40B4-BE49-F238E27FC236}">
              <a16:creationId xmlns:a16="http://schemas.microsoft.com/office/drawing/2014/main" id="{00000000-0008-0000-0100-00000D000000}"/>
            </a:ext>
          </a:extLst>
        </xdr:cNvPr>
        <xdr:cNvSpPr txBox="1">
          <a:spLocks noChangeArrowheads="1"/>
        </xdr:cNvSpPr>
      </xdr:nvSpPr>
      <xdr:spPr bwMode="auto">
        <a:xfrm>
          <a:off x="5029200" y="8534400"/>
          <a:ext cx="17145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27</xdr:col>
      <xdr:colOff>161925</xdr:colOff>
      <xdr:row>56</xdr:row>
      <xdr:rowOff>0</xdr:rowOff>
    </xdr:from>
    <xdr:to>
      <xdr:col>28</xdr:col>
      <xdr:colOff>0</xdr:colOff>
      <xdr:row>57</xdr:row>
      <xdr:rowOff>76200</xdr:rowOff>
    </xdr:to>
    <xdr:sp macro="" textlink="">
      <xdr:nvSpPr>
        <xdr:cNvPr id="14" name="Text Box 12">
          <a:extLst>
            <a:ext uri="{FF2B5EF4-FFF2-40B4-BE49-F238E27FC236}">
              <a16:creationId xmlns:a16="http://schemas.microsoft.com/office/drawing/2014/main" id="{00000000-0008-0000-0100-00000E000000}"/>
            </a:ext>
          </a:extLst>
        </xdr:cNvPr>
        <xdr:cNvSpPr txBox="1">
          <a:spLocks noChangeArrowheads="1"/>
        </xdr:cNvSpPr>
      </xdr:nvSpPr>
      <xdr:spPr bwMode="auto">
        <a:xfrm>
          <a:off x="5029200" y="8886825"/>
          <a:ext cx="17145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47625</xdr:colOff>
      <xdr:row>50</xdr:row>
      <xdr:rowOff>0</xdr:rowOff>
    </xdr:from>
    <xdr:to>
      <xdr:col>33</xdr:col>
      <xdr:colOff>0</xdr:colOff>
      <xdr:row>50</xdr:row>
      <xdr:rowOff>171450</xdr:rowOff>
    </xdr:to>
    <xdr:sp macro="" textlink="">
      <xdr:nvSpPr>
        <xdr:cNvPr id="15" name="Text Box 13">
          <a:extLst>
            <a:ext uri="{FF2B5EF4-FFF2-40B4-BE49-F238E27FC236}">
              <a16:creationId xmlns:a16="http://schemas.microsoft.com/office/drawing/2014/main" id="{00000000-0008-0000-0100-00000F000000}"/>
            </a:ext>
          </a:extLst>
        </xdr:cNvPr>
        <xdr:cNvSpPr txBox="1">
          <a:spLocks noChangeArrowheads="1"/>
        </xdr:cNvSpPr>
      </xdr:nvSpPr>
      <xdr:spPr bwMode="auto">
        <a:xfrm>
          <a:off x="6115050" y="786765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47625</xdr:colOff>
      <xdr:row>51</xdr:row>
      <xdr:rowOff>0</xdr:rowOff>
    </xdr:from>
    <xdr:to>
      <xdr:col>33</xdr:col>
      <xdr:colOff>0</xdr:colOff>
      <xdr:row>52</xdr:row>
      <xdr:rowOff>28575</xdr:rowOff>
    </xdr:to>
    <xdr:sp macro="" textlink="">
      <xdr:nvSpPr>
        <xdr:cNvPr id="16" name="Text Box 14">
          <a:extLst>
            <a:ext uri="{FF2B5EF4-FFF2-40B4-BE49-F238E27FC236}">
              <a16:creationId xmlns:a16="http://schemas.microsoft.com/office/drawing/2014/main" id="{00000000-0008-0000-0100-000010000000}"/>
            </a:ext>
          </a:extLst>
        </xdr:cNvPr>
        <xdr:cNvSpPr txBox="1">
          <a:spLocks noChangeArrowheads="1"/>
        </xdr:cNvSpPr>
      </xdr:nvSpPr>
      <xdr:spPr bwMode="auto">
        <a:xfrm>
          <a:off x="6115050" y="8191500"/>
          <a:ext cx="171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47625</xdr:colOff>
      <xdr:row>54</xdr:row>
      <xdr:rowOff>0</xdr:rowOff>
    </xdr:from>
    <xdr:to>
      <xdr:col>33</xdr:col>
      <xdr:colOff>0</xdr:colOff>
      <xdr:row>55</xdr:row>
      <xdr:rowOff>9525</xdr:rowOff>
    </xdr:to>
    <xdr:sp macro="" textlink="">
      <xdr:nvSpPr>
        <xdr:cNvPr id="17" name="Text Box 15">
          <a:extLst>
            <a:ext uri="{FF2B5EF4-FFF2-40B4-BE49-F238E27FC236}">
              <a16:creationId xmlns:a16="http://schemas.microsoft.com/office/drawing/2014/main" id="{00000000-0008-0000-0100-000011000000}"/>
            </a:ext>
          </a:extLst>
        </xdr:cNvPr>
        <xdr:cNvSpPr txBox="1">
          <a:spLocks noChangeArrowheads="1"/>
        </xdr:cNvSpPr>
      </xdr:nvSpPr>
      <xdr:spPr bwMode="auto">
        <a:xfrm>
          <a:off x="6115050" y="8534400"/>
          <a:ext cx="17145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47625</xdr:colOff>
      <xdr:row>56</xdr:row>
      <xdr:rowOff>0</xdr:rowOff>
    </xdr:from>
    <xdr:to>
      <xdr:col>33</xdr:col>
      <xdr:colOff>0</xdr:colOff>
      <xdr:row>57</xdr:row>
      <xdr:rowOff>76200</xdr:rowOff>
    </xdr:to>
    <xdr:sp macro="" textlink="">
      <xdr:nvSpPr>
        <xdr:cNvPr id="18" name="Text Box 16">
          <a:extLst>
            <a:ext uri="{FF2B5EF4-FFF2-40B4-BE49-F238E27FC236}">
              <a16:creationId xmlns:a16="http://schemas.microsoft.com/office/drawing/2014/main" id="{00000000-0008-0000-0100-000012000000}"/>
            </a:ext>
          </a:extLst>
        </xdr:cNvPr>
        <xdr:cNvSpPr txBox="1">
          <a:spLocks noChangeArrowheads="1"/>
        </xdr:cNvSpPr>
      </xdr:nvSpPr>
      <xdr:spPr bwMode="auto">
        <a:xfrm>
          <a:off x="6115050" y="8886825"/>
          <a:ext cx="17145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44</xdr:col>
      <xdr:colOff>19050</xdr:colOff>
      <xdr:row>50</xdr:row>
      <xdr:rowOff>0</xdr:rowOff>
    </xdr:from>
    <xdr:to>
      <xdr:col>45</xdr:col>
      <xdr:colOff>28575</xdr:colOff>
      <xdr:row>50</xdr:row>
      <xdr:rowOff>171450</xdr:rowOff>
    </xdr:to>
    <xdr:sp macro="" textlink="">
      <xdr:nvSpPr>
        <xdr:cNvPr id="19" name="Text Box 17">
          <a:extLst>
            <a:ext uri="{FF2B5EF4-FFF2-40B4-BE49-F238E27FC236}">
              <a16:creationId xmlns:a16="http://schemas.microsoft.com/office/drawing/2014/main" id="{00000000-0008-0000-0100-000013000000}"/>
            </a:ext>
          </a:extLst>
        </xdr:cNvPr>
        <xdr:cNvSpPr txBox="1">
          <a:spLocks noChangeArrowheads="1"/>
        </xdr:cNvSpPr>
      </xdr:nvSpPr>
      <xdr:spPr bwMode="auto">
        <a:xfrm>
          <a:off x="8229600" y="786765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43</xdr:col>
      <xdr:colOff>333375</xdr:colOff>
      <xdr:row>53</xdr:row>
      <xdr:rowOff>28575</xdr:rowOff>
    </xdr:from>
    <xdr:to>
      <xdr:col>45</xdr:col>
      <xdr:colOff>0</xdr:colOff>
      <xdr:row>54</xdr:row>
      <xdr:rowOff>200025</xdr:rowOff>
    </xdr:to>
    <xdr:sp macro="" textlink="">
      <xdr:nvSpPr>
        <xdr:cNvPr id="20" name="Text Box 18">
          <a:extLst>
            <a:ext uri="{FF2B5EF4-FFF2-40B4-BE49-F238E27FC236}">
              <a16:creationId xmlns:a16="http://schemas.microsoft.com/office/drawing/2014/main" id="{00000000-0008-0000-0100-000014000000}"/>
            </a:ext>
          </a:extLst>
        </xdr:cNvPr>
        <xdr:cNvSpPr txBox="1">
          <a:spLocks noChangeArrowheads="1"/>
        </xdr:cNvSpPr>
      </xdr:nvSpPr>
      <xdr:spPr bwMode="auto">
        <a:xfrm>
          <a:off x="8201025" y="8496300"/>
          <a:ext cx="17145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44</xdr:col>
      <xdr:colOff>0</xdr:colOff>
      <xdr:row>55</xdr:row>
      <xdr:rowOff>85725</xdr:rowOff>
    </xdr:from>
    <xdr:to>
      <xdr:col>45</xdr:col>
      <xdr:colOff>9525</xdr:colOff>
      <xdr:row>57</xdr:row>
      <xdr:rowOff>38100</xdr:rowOff>
    </xdr:to>
    <xdr:sp macro="" textlink="">
      <xdr:nvSpPr>
        <xdr:cNvPr id="21" name="Text Box 19">
          <a:extLst>
            <a:ext uri="{FF2B5EF4-FFF2-40B4-BE49-F238E27FC236}">
              <a16:creationId xmlns:a16="http://schemas.microsoft.com/office/drawing/2014/main" id="{00000000-0008-0000-0100-000015000000}"/>
            </a:ext>
          </a:extLst>
        </xdr:cNvPr>
        <xdr:cNvSpPr txBox="1">
          <a:spLocks noChangeArrowheads="1"/>
        </xdr:cNvSpPr>
      </xdr:nvSpPr>
      <xdr:spPr bwMode="auto">
        <a:xfrm>
          <a:off x="8210550" y="8848725"/>
          <a:ext cx="17145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51</xdr:col>
      <xdr:colOff>9525</xdr:colOff>
      <xdr:row>50</xdr:row>
      <xdr:rowOff>295275</xdr:rowOff>
    </xdr:from>
    <xdr:to>
      <xdr:col>53</xdr:col>
      <xdr:colOff>28575</xdr:colOff>
      <xdr:row>52</xdr:row>
      <xdr:rowOff>0</xdr:rowOff>
    </xdr:to>
    <xdr:sp macro="" textlink="">
      <xdr:nvSpPr>
        <xdr:cNvPr id="22" name="Text Box 20">
          <a:extLst>
            <a:ext uri="{FF2B5EF4-FFF2-40B4-BE49-F238E27FC236}">
              <a16:creationId xmlns:a16="http://schemas.microsoft.com/office/drawing/2014/main" id="{00000000-0008-0000-0100-000016000000}"/>
            </a:ext>
          </a:extLst>
        </xdr:cNvPr>
        <xdr:cNvSpPr txBox="1">
          <a:spLocks noChangeArrowheads="1"/>
        </xdr:cNvSpPr>
      </xdr:nvSpPr>
      <xdr:spPr bwMode="auto">
        <a:xfrm>
          <a:off x="9258300" y="8162925"/>
          <a:ext cx="171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51</xdr:col>
      <xdr:colOff>9525</xdr:colOff>
      <xdr:row>53</xdr:row>
      <xdr:rowOff>28575</xdr:rowOff>
    </xdr:from>
    <xdr:to>
      <xdr:col>53</xdr:col>
      <xdr:colOff>28575</xdr:colOff>
      <xdr:row>54</xdr:row>
      <xdr:rowOff>200025</xdr:rowOff>
    </xdr:to>
    <xdr:sp macro="" textlink="">
      <xdr:nvSpPr>
        <xdr:cNvPr id="23" name="Text Box 21">
          <a:extLst>
            <a:ext uri="{FF2B5EF4-FFF2-40B4-BE49-F238E27FC236}">
              <a16:creationId xmlns:a16="http://schemas.microsoft.com/office/drawing/2014/main" id="{00000000-0008-0000-0100-000017000000}"/>
            </a:ext>
          </a:extLst>
        </xdr:cNvPr>
        <xdr:cNvSpPr txBox="1">
          <a:spLocks noChangeArrowheads="1"/>
        </xdr:cNvSpPr>
      </xdr:nvSpPr>
      <xdr:spPr bwMode="auto">
        <a:xfrm>
          <a:off x="9258300" y="8496300"/>
          <a:ext cx="17145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51</xdr:col>
      <xdr:colOff>19050</xdr:colOff>
      <xdr:row>55</xdr:row>
      <xdr:rowOff>85725</xdr:rowOff>
    </xdr:from>
    <xdr:to>
      <xdr:col>53</xdr:col>
      <xdr:colOff>38100</xdr:colOff>
      <xdr:row>57</xdr:row>
      <xdr:rowOff>38100</xdr:rowOff>
    </xdr:to>
    <xdr:sp macro="" textlink="">
      <xdr:nvSpPr>
        <xdr:cNvPr id="24" name="Text Box 22">
          <a:extLst>
            <a:ext uri="{FF2B5EF4-FFF2-40B4-BE49-F238E27FC236}">
              <a16:creationId xmlns:a16="http://schemas.microsoft.com/office/drawing/2014/main" id="{00000000-0008-0000-0100-000018000000}"/>
            </a:ext>
          </a:extLst>
        </xdr:cNvPr>
        <xdr:cNvSpPr txBox="1">
          <a:spLocks noChangeArrowheads="1"/>
        </xdr:cNvSpPr>
      </xdr:nvSpPr>
      <xdr:spPr bwMode="auto">
        <a:xfrm>
          <a:off x="9267825" y="8848725"/>
          <a:ext cx="17145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76200</xdr:colOff>
      <xdr:row>42</xdr:row>
      <xdr:rowOff>0</xdr:rowOff>
    </xdr:from>
    <xdr:to>
      <xdr:col>33</xdr:col>
      <xdr:colOff>28575</xdr:colOff>
      <xdr:row>42</xdr:row>
      <xdr:rowOff>171450</xdr:rowOff>
    </xdr:to>
    <xdr:sp macro="" textlink="">
      <xdr:nvSpPr>
        <xdr:cNvPr id="25" name="Text Box 23">
          <a:extLst>
            <a:ext uri="{FF2B5EF4-FFF2-40B4-BE49-F238E27FC236}">
              <a16:creationId xmlns:a16="http://schemas.microsoft.com/office/drawing/2014/main" id="{00000000-0008-0000-0100-000019000000}"/>
            </a:ext>
          </a:extLst>
        </xdr:cNvPr>
        <xdr:cNvSpPr txBox="1">
          <a:spLocks noChangeArrowheads="1"/>
        </xdr:cNvSpPr>
      </xdr:nvSpPr>
      <xdr:spPr bwMode="auto">
        <a:xfrm>
          <a:off x="6143625" y="69437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28</xdr:col>
      <xdr:colOff>28575</xdr:colOff>
      <xdr:row>57</xdr:row>
      <xdr:rowOff>171450</xdr:rowOff>
    </xdr:from>
    <xdr:to>
      <xdr:col>29</xdr:col>
      <xdr:colOff>19050</xdr:colOff>
      <xdr:row>59</xdr:row>
      <xdr:rowOff>85725</xdr:rowOff>
    </xdr:to>
    <xdr:grpSp>
      <xdr:nvGrpSpPr>
        <xdr:cNvPr id="14501" name="Group 24">
          <a:extLst>
            <a:ext uri="{FF2B5EF4-FFF2-40B4-BE49-F238E27FC236}">
              <a16:creationId xmlns:a16="http://schemas.microsoft.com/office/drawing/2014/main" id="{00000000-0008-0000-0100-0000A5380000}"/>
            </a:ext>
          </a:extLst>
        </xdr:cNvPr>
        <xdr:cNvGrpSpPr>
          <a:grpSpLocks/>
        </xdr:cNvGrpSpPr>
      </xdr:nvGrpSpPr>
      <xdr:grpSpPr bwMode="auto">
        <a:xfrm>
          <a:off x="5229225" y="9258300"/>
          <a:ext cx="190500" cy="219075"/>
          <a:chOff x="525" y="765"/>
          <a:chExt cx="18" cy="18"/>
        </a:xfrm>
      </xdr:grpSpPr>
      <xdr:sp macro="" textlink="">
        <xdr:nvSpPr>
          <xdr:cNvPr id="14651" name="Oval 25">
            <a:extLst>
              <a:ext uri="{FF2B5EF4-FFF2-40B4-BE49-F238E27FC236}">
                <a16:creationId xmlns:a16="http://schemas.microsoft.com/office/drawing/2014/main" id="{00000000-0008-0000-0100-00003B39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8" name="Text Box 26">
            <a:extLst>
              <a:ext uri="{FF2B5EF4-FFF2-40B4-BE49-F238E27FC236}">
                <a16:creationId xmlns:a16="http://schemas.microsoft.com/office/drawing/2014/main" id="{00000000-0008-0000-0100-00001C000000}"/>
              </a:ext>
            </a:extLst>
          </xdr:cNvPr>
          <xdr:cNvSpPr txBox="1">
            <a:spLocks noChangeArrowheads="1"/>
          </xdr:cNvSpPr>
        </xdr:nvSpPr>
        <xdr:spPr bwMode="auto">
          <a:xfrm>
            <a:off x="525" y="765"/>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ｉ</a:t>
            </a:r>
            <a:endParaRPr lang="ja-JP" altLang="en-US" sz="1000"/>
          </a:p>
        </xdr:txBody>
      </xdr:sp>
    </xdr:grpSp>
    <xdr:clientData/>
  </xdr:twoCellAnchor>
  <xdr:twoCellAnchor>
    <xdr:from>
      <xdr:col>61</xdr:col>
      <xdr:colOff>28575</xdr:colOff>
      <xdr:row>39</xdr:row>
      <xdr:rowOff>257175</xdr:rowOff>
    </xdr:from>
    <xdr:to>
      <xdr:col>63</xdr:col>
      <xdr:colOff>142875</xdr:colOff>
      <xdr:row>40</xdr:row>
      <xdr:rowOff>180975</xdr:rowOff>
    </xdr:to>
    <xdr:grpSp>
      <xdr:nvGrpSpPr>
        <xdr:cNvPr id="14502" name="Group 27">
          <a:extLst>
            <a:ext uri="{FF2B5EF4-FFF2-40B4-BE49-F238E27FC236}">
              <a16:creationId xmlns:a16="http://schemas.microsoft.com/office/drawing/2014/main" id="{00000000-0008-0000-0100-0000A6380000}"/>
            </a:ext>
          </a:extLst>
        </xdr:cNvPr>
        <xdr:cNvGrpSpPr>
          <a:grpSpLocks/>
        </xdr:cNvGrpSpPr>
      </xdr:nvGrpSpPr>
      <xdr:grpSpPr bwMode="auto">
        <a:xfrm>
          <a:off x="10725150" y="6524625"/>
          <a:ext cx="200025" cy="180975"/>
          <a:chOff x="524" y="766"/>
          <a:chExt cx="20" cy="16"/>
        </a:xfrm>
      </xdr:grpSpPr>
      <xdr:sp macro="" textlink="">
        <xdr:nvSpPr>
          <xdr:cNvPr id="14649" name="Oval 28">
            <a:extLst>
              <a:ext uri="{FF2B5EF4-FFF2-40B4-BE49-F238E27FC236}">
                <a16:creationId xmlns:a16="http://schemas.microsoft.com/office/drawing/2014/main" id="{00000000-0008-0000-0100-00003939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1" name="Text Box 29">
            <a:extLst>
              <a:ext uri="{FF2B5EF4-FFF2-40B4-BE49-F238E27FC236}">
                <a16:creationId xmlns:a16="http://schemas.microsoft.com/office/drawing/2014/main" id="{00000000-0008-0000-0100-00001F000000}"/>
              </a:ext>
            </a:extLst>
          </xdr:cNvPr>
          <xdr:cNvSpPr txBox="1">
            <a:spLocks noChangeArrowheads="1"/>
          </xdr:cNvSpPr>
        </xdr:nvSpPr>
        <xdr:spPr bwMode="auto">
          <a:xfrm>
            <a:off x="524" y="766"/>
            <a:ext cx="20" cy="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ｃ</a:t>
            </a:r>
            <a:endParaRPr lang="ja-JP" altLang="en-US" sz="1000"/>
          </a:p>
        </xdr:txBody>
      </xdr:sp>
    </xdr:grpSp>
    <xdr:clientData/>
  </xdr:twoCellAnchor>
  <xdr:twoCellAnchor>
    <xdr:from>
      <xdr:col>62</xdr:col>
      <xdr:colOff>28575</xdr:colOff>
      <xdr:row>41</xdr:row>
      <xdr:rowOff>9525</xdr:rowOff>
    </xdr:from>
    <xdr:to>
      <xdr:col>63</xdr:col>
      <xdr:colOff>180975</xdr:colOff>
      <xdr:row>42</xdr:row>
      <xdr:rowOff>152400</xdr:rowOff>
    </xdr:to>
    <xdr:grpSp>
      <xdr:nvGrpSpPr>
        <xdr:cNvPr id="14504" name="Group 33">
          <a:extLst>
            <a:ext uri="{FF2B5EF4-FFF2-40B4-BE49-F238E27FC236}">
              <a16:creationId xmlns:a16="http://schemas.microsoft.com/office/drawing/2014/main" id="{00000000-0008-0000-0100-0000A8380000}"/>
            </a:ext>
          </a:extLst>
        </xdr:cNvPr>
        <xdr:cNvGrpSpPr>
          <a:grpSpLocks/>
        </xdr:cNvGrpSpPr>
      </xdr:nvGrpSpPr>
      <xdr:grpSpPr bwMode="auto">
        <a:xfrm>
          <a:off x="10763250" y="6896100"/>
          <a:ext cx="200025" cy="200025"/>
          <a:chOff x="526" y="766"/>
          <a:chExt cx="18" cy="18"/>
        </a:xfrm>
      </xdr:grpSpPr>
      <xdr:sp macro="" textlink="">
        <xdr:nvSpPr>
          <xdr:cNvPr id="14645" name="Oval 34">
            <a:extLst>
              <a:ext uri="{FF2B5EF4-FFF2-40B4-BE49-F238E27FC236}">
                <a16:creationId xmlns:a16="http://schemas.microsoft.com/office/drawing/2014/main" id="{00000000-0008-0000-0100-00003539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7" name="Text Box 35">
            <a:extLst>
              <a:ext uri="{FF2B5EF4-FFF2-40B4-BE49-F238E27FC236}">
                <a16:creationId xmlns:a16="http://schemas.microsoft.com/office/drawing/2014/main" id="{00000000-0008-0000-0100-000025000000}"/>
              </a:ext>
            </a:extLst>
          </xdr:cNvPr>
          <xdr:cNvSpPr txBox="1">
            <a:spLocks noChangeArrowheads="1"/>
          </xdr:cNvSpPr>
        </xdr:nvSpPr>
        <xdr:spPr bwMode="auto">
          <a:xfrm>
            <a:off x="526"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ｄ</a:t>
            </a:r>
            <a:endParaRPr lang="ja-JP" altLang="en-US" sz="1000"/>
          </a:p>
        </xdr:txBody>
      </xdr:sp>
    </xdr:grpSp>
    <xdr:clientData/>
  </xdr:twoCellAnchor>
  <xdr:twoCellAnchor>
    <xdr:from>
      <xdr:col>69</xdr:col>
      <xdr:colOff>47625</xdr:colOff>
      <xdr:row>40</xdr:row>
      <xdr:rowOff>9525</xdr:rowOff>
    </xdr:from>
    <xdr:to>
      <xdr:col>70</xdr:col>
      <xdr:colOff>123825</xdr:colOff>
      <xdr:row>40</xdr:row>
      <xdr:rowOff>180975</xdr:rowOff>
    </xdr:to>
    <xdr:sp macro="" textlink="">
      <xdr:nvSpPr>
        <xdr:cNvPr id="41" name="Text Box 39">
          <a:extLst>
            <a:ext uri="{FF2B5EF4-FFF2-40B4-BE49-F238E27FC236}">
              <a16:creationId xmlns:a16="http://schemas.microsoft.com/office/drawing/2014/main" id="{00000000-0008-0000-0100-000029000000}"/>
            </a:ext>
          </a:extLst>
        </xdr:cNvPr>
        <xdr:cNvSpPr txBox="1">
          <a:spLocks noChangeArrowheads="1"/>
        </xdr:cNvSpPr>
      </xdr:nvSpPr>
      <xdr:spPr bwMode="auto">
        <a:xfrm>
          <a:off x="11639550" y="653415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66</xdr:col>
      <xdr:colOff>85725</xdr:colOff>
      <xdr:row>41</xdr:row>
      <xdr:rowOff>0</xdr:rowOff>
    </xdr:from>
    <xdr:to>
      <xdr:col>70</xdr:col>
      <xdr:colOff>123825</xdr:colOff>
      <xdr:row>42</xdr:row>
      <xdr:rowOff>114300</xdr:rowOff>
    </xdr:to>
    <xdr:sp macro="" textlink="">
      <xdr:nvSpPr>
        <xdr:cNvPr id="44" name="Text Box 42">
          <a:extLst>
            <a:ext uri="{FF2B5EF4-FFF2-40B4-BE49-F238E27FC236}">
              <a16:creationId xmlns:a16="http://schemas.microsoft.com/office/drawing/2014/main" id="{00000000-0008-0000-0100-00002C000000}"/>
            </a:ext>
          </a:extLst>
        </xdr:cNvPr>
        <xdr:cNvSpPr txBox="1">
          <a:spLocks noChangeArrowheads="1"/>
        </xdr:cNvSpPr>
      </xdr:nvSpPr>
      <xdr:spPr bwMode="auto">
        <a:xfrm>
          <a:off x="11487150" y="6886575"/>
          <a:ext cx="3238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26</xdr:col>
      <xdr:colOff>142875</xdr:colOff>
      <xdr:row>58</xdr:row>
      <xdr:rowOff>0</xdr:rowOff>
    </xdr:from>
    <xdr:to>
      <xdr:col>27</xdr:col>
      <xdr:colOff>304800</xdr:colOff>
      <xdr:row>59</xdr:row>
      <xdr:rowOff>85725</xdr:rowOff>
    </xdr:to>
    <xdr:sp macro="" textlink="">
      <xdr:nvSpPr>
        <xdr:cNvPr id="45" name="Text Box 43">
          <a:extLst>
            <a:ext uri="{FF2B5EF4-FFF2-40B4-BE49-F238E27FC236}">
              <a16:creationId xmlns:a16="http://schemas.microsoft.com/office/drawing/2014/main" id="{00000000-0008-0000-0100-00002D000000}"/>
            </a:ext>
          </a:extLst>
        </xdr:cNvPr>
        <xdr:cNvSpPr txBox="1">
          <a:spLocks noChangeArrowheads="1"/>
        </xdr:cNvSpPr>
      </xdr:nvSpPr>
      <xdr:spPr bwMode="auto">
        <a:xfrm>
          <a:off x="4848225" y="9258300"/>
          <a:ext cx="3238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49</xdr:col>
      <xdr:colOff>152400</xdr:colOff>
      <xdr:row>58</xdr:row>
      <xdr:rowOff>0</xdr:rowOff>
    </xdr:from>
    <xdr:to>
      <xdr:col>52</xdr:col>
      <xdr:colOff>95250</xdr:colOff>
      <xdr:row>59</xdr:row>
      <xdr:rowOff>85725</xdr:rowOff>
    </xdr:to>
    <xdr:sp macro="" textlink="">
      <xdr:nvSpPr>
        <xdr:cNvPr id="46" name="Text Box 44">
          <a:extLst>
            <a:ext uri="{FF2B5EF4-FFF2-40B4-BE49-F238E27FC236}">
              <a16:creationId xmlns:a16="http://schemas.microsoft.com/office/drawing/2014/main" id="{00000000-0008-0000-0100-00002E000000}"/>
            </a:ext>
          </a:extLst>
        </xdr:cNvPr>
        <xdr:cNvSpPr txBox="1">
          <a:spLocks noChangeArrowheads="1"/>
        </xdr:cNvSpPr>
      </xdr:nvSpPr>
      <xdr:spPr bwMode="auto">
        <a:xfrm>
          <a:off x="9048750" y="9258300"/>
          <a:ext cx="3238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43</xdr:col>
      <xdr:colOff>171450</xdr:colOff>
      <xdr:row>58</xdr:row>
      <xdr:rowOff>0</xdr:rowOff>
    </xdr:from>
    <xdr:to>
      <xdr:col>44</xdr:col>
      <xdr:colOff>152400</xdr:colOff>
      <xdr:row>59</xdr:row>
      <xdr:rowOff>85725</xdr:rowOff>
    </xdr:to>
    <xdr:sp macro="" textlink="">
      <xdr:nvSpPr>
        <xdr:cNvPr id="47" name="Text Box 45">
          <a:extLst>
            <a:ext uri="{FF2B5EF4-FFF2-40B4-BE49-F238E27FC236}">
              <a16:creationId xmlns:a16="http://schemas.microsoft.com/office/drawing/2014/main" id="{00000000-0008-0000-0100-00002F000000}"/>
            </a:ext>
          </a:extLst>
        </xdr:cNvPr>
        <xdr:cNvSpPr txBox="1">
          <a:spLocks noChangeArrowheads="1"/>
        </xdr:cNvSpPr>
      </xdr:nvSpPr>
      <xdr:spPr bwMode="auto">
        <a:xfrm>
          <a:off x="8039100" y="9258300"/>
          <a:ext cx="3238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29</xdr:col>
      <xdr:colOff>542925</xdr:colOff>
      <xdr:row>58</xdr:row>
      <xdr:rowOff>0</xdr:rowOff>
    </xdr:from>
    <xdr:to>
      <xdr:col>32</xdr:col>
      <xdr:colOff>76200</xdr:colOff>
      <xdr:row>59</xdr:row>
      <xdr:rowOff>85725</xdr:rowOff>
    </xdr:to>
    <xdr:sp macro="" textlink="">
      <xdr:nvSpPr>
        <xdr:cNvPr id="48" name="Text Box 46">
          <a:extLst>
            <a:ext uri="{FF2B5EF4-FFF2-40B4-BE49-F238E27FC236}">
              <a16:creationId xmlns:a16="http://schemas.microsoft.com/office/drawing/2014/main" id="{00000000-0008-0000-0100-000030000000}"/>
            </a:ext>
          </a:extLst>
        </xdr:cNvPr>
        <xdr:cNvSpPr txBox="1">
          <a:spLocks noChangeArrowheads="1"/>
        </xdr:cNvSpPr>
      </xdr:nvSpPr>
      <xdr:spPr bwMode="auto">
        <a:xfrm>
          <a:off x="5943600" y="9258300"/>
          <a:ext cx="3238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16</xdr:col>
      <xdr:colOff>104775</xdr:colOff>
      <xdr:row>58</xdr:row>
      <xdr:rowOff>0</xdr:rowOff>
    </xdr:from>
    <xdr:to>
      <xdr:col>19</xdr:col>
      <xdr:colOff>66675</xdr:colOff>
      <xdr:row>59</xdr:row>
      <xdr:rowOff>85725</xdr:rowOff>
    </xdr:to>
    <xdr:sp macro="" textlink="">
      <xdr:nvSpPr>
        <xdr:cNvPr id="49" name="Text Box 56">
          <a:extLst>
            <a:ext uri="{FF2B5EF4-FFF2-40B4-BE49-F238E27FC236}">
              <a16:creationId xmlns:a16="http://schemas.microsoft.com/office/drawing/2014/main" id="{00000000-0008-0000-0100-000031000000}"/>
            </a:ext>
          </a:extLst>
        </xdr:cNvPr>
        <xdr:cNvSpPr txBox="1">
          <a:spLocks noChangeArrowheads="1"/>
        </xdr:cNvSpPr>
      </xdr:nvSpPr>
      <xdr:spPr bwMode="auto">
        <a:xfrm>
          <a:off x="2771775" y="9258300"/>
          <a:ext cx="3238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8</xdr:col>
      <xdr:colOff>85725</xdr:colOff>
      <xdr:row>25</xdr:row>
      <xdr:rowOff>0</xdr:rowOff>
    </xdr:from>
    <xdr:to>
      <xdr:col>11</xdr:col>
      <xdr:colOff>0</xdr:colOff>
      <xdr:row>25</xdr:row>
      <xdr:rowOff>171450</xdr:rowOff>
    </xdr:to>
    <xdr:sp macro="" textlink="">
      <xdr:nvSpPr>
        <xdr:cNvPr id="50" name="Text Box 58">
          <a:extLst>
            <a:ext uri="{FF2B5EF4-FFF2-40B4-BE49-F238E27FC236}">
              <a16:creationId xmlns:a16="http://schemas.microsoft.com/office/drawing/2014/main" id="{00000000-0008-0000-0100-000032000000}"/>
            </a:ext>
          </a:extLst>
        </xdr:cNvPr>
        <xdr:cNvSpPr txBox="1">
          <a:spLocks noChangeArrowheads="1"/>
        </xdr:cNvSpPr>
      </xdr:nvSpPr>
      <xdr:spPr bwMode="auto">
        <a:xfrm>
          <a:off x="17145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17</xdr:col>
      <xdr:colOff>0</xdr:colOff>
      <xdr:row>25</xdr:row>
      <xdr:rowOff>0</xdr:rowOff>
    </xdr:from>
    <xdr:to>
      <xdr:col>19</xdr:col>
      <xdr:colOff>0</xdr:colOff>
      <xdr:row>25</xdr:row>
      <xdr:rowOff>171450</xdr:rowOff>
    </xdr:to>
    <xdr:sp macro="" textlink="">
      <xdr:nvSpPr>
        <xdr:cNvPr id="51" name="Text Box 59">
          <a:extLst>
            <a:ext uri="{FF2B5EF4-FFF2-40B4-BE49-F238E27FC236}">
              <a16:creationId xmlns:a16="http://schemas.microsoft.com/office/drawing/2014/main" id="{00000000-0008-0000-0100-000033000000}"/>
            </a:ext>
          </a:extLst>
        </xdr:cNvPr>
        <xdr:cNvSpPr txBox="1">
          <a:spLocks noChangeArrowheads="1"/>
        </xdr:cNvSpPr>
      </xdr:nvSpPr>
      <xdr:spPr bwMode="auto">
        <a:xfrm>
          <a:off x="28194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20</xdr:col>
      <xdr:colOff>85725</xdr:colOff>
      <xdr:row>25</xdr:row>
      <xdr:rowOff>0</xdr:rowOff>
    </xdr:from>
    <xdr:to>
      <xdr:col>22</xdr:col>
      <xdr:colOff>0</xdr:colOff>
      <xdr:row>25</xdr:row>
      <xdr:rowOff>171450</xdr:rowOff>
    </xdr:to>
    <xdr:sp macro="" textlink="">
      <xdr:nvSpPr>
        <xdr:cNvPr id="52" name="Text Box 60">
          <a:extLst>
            <a:ext uri="{FF2B5EF4-FFF2-40B4-BE49-F238E27FC236}">
              <a16:creationId xmlns:a16="http://schemas.microsoft.com/office/drawing/2014/main" id="{00000000-0008-0000-0100-000034000000}"/>
            </a:ext>
          </a:extLst>
        </xdr:cNvPr>
        <xdr:cNvSpPr txBox="1">
          <a:spLocks noChangeArrowheads="1"/>
        </xdr:cNvSpPr>
      </xdr:nvSpPr>
      <xdr:spPr bwMode="auto">
        <a:xfrm>
          <a:off x="319087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24</xdr:col>
      <xdr:colOff>171450</xdr:colOff>
      <xdr:row>25</xdr:row>
      <xdr:rowOff>0</xdr:rowOff>
    </xdr:from>
    <xdr:to>
      <xdr:col>25</xdr:col>
      <xdr:colOff>0</xdr:colOff>
      <xdr:row>25</xdr:row>
      <xdr:rowOff>171450</xdr:rowOff>
    </xdr:to>
    <xdr:sp macro="" textlink="">
      <xdr:nvSpPr>
        <xdr:cNvPr id="53" name="Text Box 61">
          <a:extLst>
            <a:ext uri="{FF2B5EF4-FFF2-40B4-BE49-F238E27FC236}">
              <a16:creationId xmlns:a16="http://schemas.microsoft.com/office/drawing/2014/main" id="{00000000-0008-0000-0100-000035000000}"/>
            </a:ext>
          </a:extLst>
        </xdr:cNvPr>
        <xdr:cNvSpPr txBox="1">
          <a:spLocks noChangeArrowheads="1"/>
        </xdr:cNvSpPr>
      </xdr:nvSpPr>
      <xdr:spPr bwMode="auto">
        <a:xfrm>
          <a:off x="427672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25</xdr:col>
      <xdr:colOff>171450</xdr:colOff>
      <xdr:row>25</xdr:row>
      <xdr:rowOff>0</xdr:rowOff>
    </xdr:from>
    <xdr:to>
      <xdr:col>27</xdr:col>
      <xdr:colOff>0</xdr:colOff>
      <xdr:row>25</xdr:row>
      <xdr:rowOff>171450</xdr:rowOff>
    </xdr:to>
    <xdr:sp macro="" textlink="">
      <xdr:nvSpPr>
        <xdr:cNvPr id="54" name="Text Box 62">
          <a:extLst>
            <a:ext uri="{FF2B5EF4-FFF2-40B4-BE49-F238E27FC236}">
              <a16:creationId xmlns:a16="http://schemas.microsoft.com/office/drawing/2014/main" id="{00000000-0008-0000-0100-000036000000}"/>
            </a:ext>
          </a:extLst>
        </xdr:cNvPr>
        <xdr:cNvSpPr txBox="1">
          <a:spLocks noChangeArrowheads="1"/>
        </xdr:cNvSpPr>
      </xdr:nvSpPr>
      <xdr:spPr bwMode="auto">
        <a:xfrm>
          <a:off x="465772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29</xdr:col>
      <xdr:colOff>342900</xdr:colOff>
      <xdr:row>25</xdr:row>
      <xdr:rowOff>0</xdr:rowOff>
    </xdr:from>
    <xdr:to>
      <xdr:col>30</xdr:col>
      <xdr:colOff>0</xdr:colOff>
      <xdr:row>25</xdr:row>
      <xdr:rowOff>171450</xdr:rowOff>
    </xdr:to>
    <xdr:sp macro="" textlink="">
      <xdr:nvSpPr>
        <xdr:cNvPr id="55" name="Text Box 63">
          <a:extLst>
            <a:ext uri="{FF2B5EF4-FFF2-40B4-BE49-F238E27FC236}">
              <a16:creationId xmlns:a16="http://schemas.microsoft.com/office/drawing/2014/main" id="{00000000-0008-0000-0100-000037000000}"/>
            </a:ext>
          </a:extLst>
        </xdr:cNvPr>
        <xdr:cNvSpPr txBox="1">
          <a:spLocks noChangeArrowheads="1"/>
        </xdr:cNvSpPr>
      </xdr:nvSpPr>
      <xdr:spPr bwMode="auto">
        <a:xfrm>
          <a:off x="574357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31</xdr:col>
      <xdr:colOff>57150</xdr:colOff>
      <xdr:row>25</xdr:row>
      <xdr:rowOff>0</xdr:rowOff>
    </xdr:from>
    <xdr:to>
      <xdr:col>34</xdr:col>
      <xdr:colOff>0</xdr:colOff>
      <xdr:row>25</xdr:row>
      <xdr:rowOff>171450</xdr:rowOff>
    </xdr:to>
    <xdr:sp macro="" textlink="">
      <xdr:nvSpPr>
        <xdr:cNvPr id="56" name="Text Box 64">
          <a:extLst>
            <a:ext uri="{FF2B5EF4-FFF2-40B4-BE49-F238E27FC236}">
              <a16:creationId xmlns:a16="http://schemas.microsoft.com/office/drawing/2014/main" id="{00000000-0008-0000-0100-000038000000}"/>
            </a:ext>
          </a:extLst>
        </xdr:cNvPr>
        <xdr:cNvSpPr txBox="1">
          <a:spLocks noChangeArrowheads="1"/>
        </xdr:cNvSpPr>
      </xdr:nvSpPr>
      <xdr:spPr bwMode="auto">
        <a:xfrm>
          <a:off x="612457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35</xdr:col>
      <xdr:colOff>428625</xdr:colOff>
      <xdr:row>25</xdr:row>
      <xdr:rowOff>0</xdr:rowOff>
    </xdr:from>
    <xdr:to>
      <xdr:col>39</xdr:col>
      <xdr:colOff>0</xdr:colOff>
      <xdr:row>25</xdr:row>
      <xdr:rowOff>171450</xdr:rowOff>
    </xdr:to>
    <xdr:sp macro="" textlink="">
      <xdr:nvSpPr>
        <xdr:cNvPr id="57" name="Text Box 65">
          <a:extLst>
            <a:ext uri="{FF2B5EF4-FFF2-40B4-BE49-F238E27FC236}">
              <a16:creationId xmlns:a16="http://schemas.microsoft.com/office/drawing/2014/main" id="{00000000-0008-0000-0100-000039000000}"/>
            </a:ext>
          </a:extLst>
        </xdr:cNvPr>
        <xdr:cNvSpPr txBox="1">
          <a:spLocks noChangeArrowheads="1"/>
        </xdr:cNvSpPr>
      </xdr:nvSpPr>
      <xdr:spPr bwMode="auto">
        <a:xfrm>
          <a:off x="718185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35</xdr:col>
      <xdr:colOff>295275</xdr:colOff>
      <xdr:row>42</xdr:row>
      <xdr:rowOff>0</xdr:rowOff>
    </xdr:from>
    <xdr:to>
      <xdr:col>38</xdr:col>
      <xdr:colOff>57150</xdr:colOff>
      <xdr:row>42</xdr:row>
      <xdr:rowOff>152400</xdr:rowOff>
    </xdr:to>
    <xdr:sp macro="" textlink="">
      <xdr:nvSpPr>
        <xdr:cNvPr id="58" name="Text Box 66">
          <a:extLst>
            <a:ext uri="{FF2B5EF4-FFF2-40B4-BE49-F238E27FC236}">
              <a16:creationId xmlns:a16="http://schemas.microsoft.com/office/drawing/2014/main" id="{00000000-0008-0000-0100-00003A000000}"/>
            </a:ext>
          </a:extLst>
        </xdr:cNvPr>
        <xdr:cNvSpPr txBox="1">
          <a:spLocks noChangeArrowheads="1"/>
        </xdr:cNvSpPr>
      </xdr:nvSpPr>
      <xdr:spPr bwMode="auto">
        <a:xfrm>
          <a:off x="7048500" y="6943725"/>
          <a:ext cx="32385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35</xdr:col>
      <xdr:colOff>295275</xdr:colOff>
      <xdr:row>44</xdr:row>
      <xdr:rowOff>0</xdr:rowOff>
    </xdr:from>
    <xdr:to>
      <xdr:col>38</xdr:col>
      <xdr:colOff>57150</xdr:colOff>
      <xdr:row>45</xdr:row>
      <xdr:rowOff>0</xdr:rowOff>
    </xdr:to>
    <xdr:sp macro="" textlink="">
      <xdr:nvSpPr>
        <xdr:cNvPr id="59" name="Text Box 67">
          <a:extLst>
            <a:ext uri="{FF2B5EF4-FFF2-40B4-BE49-F238E27FC236}">
              <a16:creationId xmlns:a16="http://schemas.microsoft.com/office/drawing/2014/main" id="{00000000-0008-0000-0100-00003B000000}"/>
            </a:ext>
          </a:extLst>
        </xdr:cNvPr>
        <xdr:cNvSpPr txBox="1">
          <a:spLocks noChangeArrowheads="1"/>
        </xdr:cNvSpPr>
      </xdr:nvSpPr>
      <xdr:spPr bwMode="auto">
        <a:xfrm>
          <a:off x="7048500" y="7248525"/>
          <a:ext cx="3238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40</xdr:col>
      <xdr:colOff>180975</xdr:colOff>
      <xdr:row>25</xdr:row>
      <xdr:rowOff>0</xdr:rowOff>
    </xdr:from>
    <xdr:to>
      <xdr:col>42</xdr:col>
      <xdr:colOff>0</xdr:colOff>
      <xdr:row>25</xdr:row>
      <xdr:rowOff>171450</xdr:rowOff>
    </xdr:to>
    <xdr:sp macro="" textlink="">
      <xdr:nvSpPr>
        <xdr:cNvPr id="60" name="Text Box 68">
          <a:extLst>
            <a:ext uri="{FF2B5EF4-FFF2-40B4-BE49-F238E27FC236}">
              <a16:creationId xmlns:a16="http://schemas.microsoft.com/office/drawing/2014/main" id="{00000000-0008-0000-0100-00003C000000}"/>
            </a:ext>
          </a:extLst>
        </xdr:cNvPr>
        <xdr:cNvSpPr txBox="1">
          <a:spLocks noChangeArrowheads="1"/>
        </xdr:cNvSpPr>
      </xdr:nvSpPr>
      <xdr:spPr bwMode="auto">
        <a:xfrm>
          <a:off x="761047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49</xdr:col>
      <xdr:colOff>171450</xdr:colOff>
      <xdr:row>25</xdr:row>
      <xdr:rowOff>0</xdr:rowOff>
    </xdr:from>
    <xdr:to>
      <xdr:col>52</xdr:col>
      <xdr:colOff>0</xdr:colOff>
      <xdr:row>25</xdr:row>
      <xdr:rowOff>171450</xdr:rowOff>
    </xdr:to>
    <xdr:sp macro="" textlink="">
      <xdr:nvSpPr>
        <xdr:cNvPr id="61" name="Text Box 69">
          <a:extLst>
            <a:ext uri="{FF2B5EF4-FFF2-40B4-BE49-F238E27FC236}">
              <a16:creationId xmlns:a16="http://schemas.microsoft.com/office/drawing/2014/main" id="{00000000-0008-0000-0100-00003D000000}"/>
            </a:ext>
          </a:extLst>
        </xdr:cNvPr>
        <xdr:cNvSpPr txBox="1">
          <a:spLocks noChangeArrowheads="1"/>
        </xdr:cNvSpPr>
      </xdr:nvSpPr>
      <xdr:spPr bwMode="auto">
        <a:xfrm>
          <a:off x="90678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59</xdr:col>
      <xdr:colOff>9525</xdr:colOff>
      <xdr:row>25</xdr:row>
      <xdr:rowOff>0</xdr:rowOff>
    </xdr:from>
    <xdr:to>
      <xdr:col>62</xdr:col>
      <xdr:colOff>0</xdr:colOff>
      <xdr:row>25</xdr:row>
      <xdr:rowOff>171450</xdr:rowOff>
    </xdr:to>
    <xdr:sp macro="" textlink="">
      <xdr:nvSpPr>
        <xdr:cNvPr id="62" name="Text Box 70">
          <a:extLst>
            <a:ext uri="{FF2B5EF4-FFF2-40B4-BE49-F238E27FC236}">
              <a16:creationId xmlns:a16="http://schemas.microsoft.com/office/drawing/2014/main" id="{00000000-0008-0000-0100-00003E000000}"/>
            </a:ext>
          </a:extLst>
        </xdr:cNvPr>
        <xdr:cNvSpPr txBox="1">
          <a:spLocks noChangeArrowheads="1"/>
        </xdr:cNvSpPr>
      </xdr:nvSpPr>
      <xdr:spPr bwMode="auto">
        <a:xfrm>
          <a:off x="10525125"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47</xdr:col>
      <xdr:colOff>123825</xdr:colOff>
      <xdr:row>25</xdr:row>
      <xdr:rowOff>0</xdr:rowOff>
    </xdr:from>
    <xdr:to>
      <xdr:col>49</xdr:col>
      <xdr:colOff>0</xdr:colOff>
      <xdr:row>25</xdr:row>
      <xdr:rowOff>171450</xdr:rowOff>
    </xdr:to>
    <xdr:sp macro="" textlink="">
      <xdr:nvSpPr>
        <xdr:cNvPr id="64" name="Text Box 72">
          <a:extLst>
            <a:ext uri="{FF2B5EF4-FFF2-40B4-BE49-F238E27FC236}">
              <a16:creationId xmlns:a16="http://schemas.microsoft.com/office/drawing/2014/main" id="{00000000-0008-0000-0100-000040000000}"/>
            </a:ext>
          </a:extLst>
        </xdr:cNvPr>
        <xdr:cNvSpPr txBox="1">
          <a:spLocks noChangeArrowheads="1"/>
        </xdr:cNvSpPr>
      </xdr:nvSpPr>
      <xdr:spPr bwMode="auto">
        <a:xfrm>
          <a:off x="86868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55</xdr:col>
      <xdr:colOff>19050</xdr:colOff>
      <xdr:row>25</xdr:row>
      <xdr:rowOff>0</xdr:rowOff>
    </xdr:from>
    <xdr:to>
      <xdr:col>57</xdr:col>
      <xdr:colOff>0</xdr:colOff>
      <xdr:row>25</xdr:row>
      <xdr:rowOff>171450</xdr:rowOff>
    </xdr:to>
    <xdr:sp macro="" textlink="">
      <xdr:nvSpPr>
        <xdr:cNvPr id="65" name="Text Box 73">
          <a:extLst>
            <a:ext uri="{FF2B5EF4-FFF2-40B4-BE49-F238E27FC236}">
              <a16:creationId xmlns:a16="http://schemas.microsoft.com/office/drawing/2014/main" id="{00000000-0008-0000-0100-000041000000}"/>
            </a:ext>
          </a:extLst>
        </xdr:cNvPr>
        <xdr:cNvSpPr txBox="1">
          <a:spLocks noChangeArrowheads="1"/>
        </xdr:cNvSpPr>
      </xdr:nvSpPr>
      <xdr:spPr bwMode="auto">
        <a:xfrm>
          <a:off x="10134600" y="2781300"/>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69</xdr:col>
      <xdr:colOff>28575</xdr:colOff>
      <xdr:row>25</xdr:row>
      <xdr:rowOff>0</xdr:rowOff>
    </xdr:from>
    <xdr:to>
      <xdr:col>71</xdr:col>
      <xdr:colOff>0</xdr:colOff>
      <xdr:row>25</xdr:row>
      <xdr:rowOff>171450</xdr:rowOff>
    </xdr:to>
    <xdr:sp macro="" textlink="">
      <xdr:nvSpPr>
        <xdr:cNvPr id="66" name="Text Box 74">
          <a:extLst>
            <a:ext uri="{FF2B5EF4-FFF2-40B4-BE49-F238E27FC236}">
              <a16:creationId xmlns:a16="http://schemas.microsoft.com/office/drawing/2014/main" id="{00000000-0008-0000-0100-000042000000}"/>
            </a:ext>
          </a:extLst>
        </xdr:cNvPr>
        <xdr:cNvSpPr txBox="1">
          <a:spLocks noChangeArrowheads="1"/>
        </xdr:cNvSpPr>
      </xdr:nvSpPr>
      <xdr:spPr bwMode="auto">
        <a:xfrm>
          <a:off x="11620500" y="2781300"/>
          <a:ext cx="2190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59</xdr:col>
      <xdr:colOff>9525</xdr:colOff>
      <xdr:row>41</xdr:row>
      <xdr:rowOff>0</xdr:rowOff>
    </xdr:from>
    <xdr:to>
      <xdr:col>62</xdr:col>
      <xdr:colOff>0</xdr:colOff>
      <xdr:row>42</xdr:row>
      <xdr:rowOff>114300</xdr:rowOff>
    </xdr:to>
    <xdr:sp macro="" textlink="">
      <xdr:nvSpPr>
        <xdr:cNvPr id="68" name="Text Box 76">
          <a:extLst>
            <a:ext uri="{FF2B5EF4-FFF2-40B4-BE49-F238E27FC236}">
              <a16:creationId xmlns:a16="http://schemas.microsoft.com/office/drawing/2014/main" id="{00000000-0008-0000-0100-000044000000}"/>
            </a:ext>
          </a:extLst>
        </xdr:cNvPr>
        <xdr:cNvSpPr txBox="1">
          <a:spLocks noChangeArrowheads="1"/>
        </xdr:cNvSpPr>
      </xdr:nvSpPr>
      <xdr:spPr bwMode="auto">
        <a:xfrm>
          <a:off x="10525125" y="6886575"/>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人</a:t>
          </a:r>
          <a:endParaRPr lang="ja-JP" altLang="en-US"/>
        </a:p>
      </xdr:txBody>
    </xdr:sp>
    <xdr:clientData/>
  </xdr:twoCellAnchor>
  <xdr:twoCellAnchor>
    <xdr:from>
      <xdr:col>35</xdr:col>
      <xdr:colOff>466725</xdr:colOff>
      <xdr:row>40</xdr:row>
      <xdr:rowOff>9525</xdr:rowOff>
    </xdr:from>
    <xdr:to>
      <xdr:col>39</xdr:col>
      <xdr:colOff>0</xdr:colOff>
      <xdr:row>40</xdr:row>
      <xdr:rowOff>180975</xdr:rowOff>
    </xdr:to>
    <xdr:sp macro="" textlink="">
      <xdr:nvSpPr>
        <xdr:cNvPr id="70" name="Text Box 78">
          <a:extLst>
            <a:ext uri="{FF2B5EF4-FFF2-40B4-BE49-F238E27FC236}">
              <a16:creationId xmlns:a16="http://schemas.microsoft.com/office/drawing/2014/main" id="{00000000-0008-0000-0100-000046000000}"/>
            </a:ext>
          </a:extLst>
        </xdr:cNvPr>
        <xdr:cNvSpPr txBox="1">
          <a:spLocks noChangeArrowheads="1"/>
        </xdr:cNvSpPr>
      </xdr:nvSpPr>
      <xdr:spPr bwMode="auto">
        <a:xfrm>
          <a:off x="7219950" y="653415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円</a:t>
          </a:r>
          <a:endParaRPr lang="ja-JP" altLang="en-US"/>
        </a:p>
      </xdr:txBody>
    </xdr:sp>
    <xdr:clientData/>
  </xdr:twoCellAnchor>
  <xdr:twoCellAnchor>
    <xdr:from>
      <xdr:col>79</xdr:col>
      <xdr:colOff>704850</xdr:colOff>
      <xdr:row>44</xdr:row>
      <xdr:rowOff>0</xdr:rowOff>
    </xdr:from>
    <xdr:to>
      <xdr:col>82</xdr:col>
      <xdr:colOff>28575</xdr:colOff>
      <xdr:row>45</xdr:row>
      <xdr:rowOff>0</xdr:rowOff>
    </xdr:to>
    <xdr:sp macro="" textlink="">
      <xdr:nvSpPr>
        <xdr:cNvPr id="71" name="Text Box 79">
          <a:extLst>
            <a:ext uri="{FF2B5EF4-FFF2-40B4-BE49-F238E27FC236}">
              <a16:creationId xmlns:a16="http://schemas.microsoft.com/office/drawing/2014/main" id="{00000000-0008-0000-0100-000047000000}"/>
            </a:ext>
          </a:extLst>
        </xdr:cNvPr>
        <xdr:cNvSpPr txBox="1">
          <a:spLocks noChangeArrowheads="1"/>
        </xdr:cNvSpPr>
      </xdr:nvSpPr>
      <xdr:spPr bwMode="auto">
        <a:xfrm>
          <a:off x="12649200" y="7248525"/>
          <a:ext cx="8001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18288" anchor="ctr" upright="1"/>
        <a:lstStyle/>
        <a:p>
          <a:pPr algn="r" rtl="0">
            <a:defRPr sz="1000"/>
          </a:pPr>
          <a:r>
            <a:rPr lang="ja-JP" altLang="en-US" sz="800" b="0" i="0" u="none" strike="noStrike" baseline="0">
              <a:solidFill>
                <a:srgbClr val="000000"/>
              </a:solidFill>
              <a:latin typeface="ＭＳ 明朝"/>
              <a:ea typeface="ＭＳ 明朝"/>
            </a:rPr>
            <a:t>千円</a:t>
          </a:r>
          <a:endParaRPr lang="ja-JP" altLang="en-US"/>
        </a:p>
      </xdr:txBody>
    </xdr:sp>
    <xdr:clientData/>
  </xdr:twoCellAnchor>
  <xdr:twoCellAnchor>
    <xdr:from>
      <xdr:col>57</xdr:col>
      <xdr:colOff>28575</xdr:colOff>
      <xdr:row>43</xdr:row>
      <xdr:rowOff>114300</xdr:rowOff>
    </xdr:from>
    <xdr:to>
      <xdr:col>60</xdr:col>
      <xdr:colOff>19050</xdr:colOff>
      <xdr:row>45</xdr:row>
      <xdr:rowOff>57150</xdr:rowOff>
    </xdr:to>
    <xdr:grpSp>
      <xdr:nvGrpSpPr>
        <xdr:cNvPr id="14537" name="Group 80">
          <a:extLst>
            <a:ext uri="{FF2B5EF4-FFF2-40B4-BE49-F238E27FC236}">
              <a16:creationId xmlns:a16="http://schemas.microsoft.com/office/drawing/2014/main" id="{00000000-0008-0000-0100-0000C9380000}"/>
            </a:ext>
          </a:extLst>
        </xdr:cNvPr>
        <xdr:cNvGrpSpPr>
          <a:grpSpLocks/>
        </xdr:cNvGrpSpPr>
      </xdr:nvGrpSpPr>
      <xdr:grpSpPr bwMode="auto">
        <a:xfrm>
          <a:off x="10372725" y="7248525"/>
          <a:ext cx="190500" cy="200025"/>
          <a:chOff x="526" y="765"/>
          <a:chExt cx="18" cy="18"/>
        </a:xfrm>
      </xdr:grpSpPr>
      <xdr:sp macro="" textlink="">
        <xdr:nvSpPr>
          <xdr:cNvPr id="14641" name="Oval 81">
            <a:extLst>
              <a:ext uri="{FF2B5EF4-FFF2-40B4-BE49-F238E27FC236}">
                <a16:creationId xmlns:a16="http://schemas.microsoft.com/office/drawing/2014/main" id="{00000000-0008-0000-0100-00003139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4" name="Text Box 82">
            <a:extLst>
              <a:ext uri="{FF2B5EF4-FFF2-40B4-BE49-F238E27FC236}">
                <a16:creationId xmlns:a16="http://schemas.microsoft.com/office/drawing/2014/main" id="{00000000-0008-0000-0100-00004A000000}"/>
              </a:ext>
            </a:extLst>
          </xdr:cNvPr>
          <xdr:cNvSpPr txBox="1">
            <a:spLocks noChangeArrowheads="1"/>
          </xdr:cNvSpPr>
        </xdr:nvSpPr>
        <xdr:spPr bwMode="auto">
          <a:xfrm>
            <a:off x="526" y="765"/>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ｇ</a:t>
            </a:r>
            <a:endParaRPr lang="ja-JP" altLang="en-US" sz="1000"/>
          </a:p>
        </xdr:txBody>
      </xdr:sp>
    </xdr:grpSp>
    <xdr:clientData/>
  </xdr:twoCellAnchor>
  <xdr:twoCellAnchor>
    <xdr:from>
      <xdr:col>57</xdr:col>
      <xdr:colOff>38100</xdr:colOff>
      <xdr:row>44</xdr:row>
      <xdr:rowOff>8989</xdr:rowOff>
    </xdr:from>
    <xdr:to>
      <xdr:col>63</xdr:col>
      <xdr:colOff>314325</xdr:colOff>
      <xdr:row>45</xdr:row>
      <xdr:rowOff>57143</xdr:rowOff>
    </xdr:to>
    <xdr:grpSp>
      <xdr:nvGrpSpPr>
        <xdr:cNvPr id="14538" name="Group 83">
          <a:extLst>
            <a:ext uri="{FF2B5EF4-FFF2-40B4-BE49-F238E27FC236}">
              <a16:creationId xmlns:a16="http://schemas.microsoft.com/office/drawing/2014/main" id="{00000000-0008-0000-0100-0000CA380000}"/>
            </a:ext>
          </a:extLst>
        </xdr:cNvPr>
        <xdr:cNvGrpSpPr>
          <a:grpSpLocks/>
        </xdr:cNvGrpSpPr>
      </xdr:nvGrpSpPr>
      <xdr:grpSpPr bwMode="auto">
        <a:xfrm>
          <a:off x="10382250" y="7257514"/>
          <a:ext cx="714375" cy="191029"/>
          <a:chOff x="1067" y="768"/>
          <a:chExt cx="75" cy="19"/>
        </a:xfrm>
      </xdr:grpSpPr>
      <xdr:grpSp>
        <xdr:nvGrpSpPr>
          <xdr:cNvPr id="14634" name="Group 84">
            <a:extLst>
              <a:ext uri="{FF2B5EF4-FFF2-40B4-BE49-F238E27FC236}">
                <a16:creationId xmlns:a16="http://schemas.microsoft.com/office/drawing/2014/main" id="{00000000-0008-0000-0100-00002A390000}"/>
              </a:ext>
            </a:extLst>
          </xdr:cNvPr>
          <xdr:cNvGrpSpPr>
            <a:grpSpLocks/>
          </xdr:cNvGrpSpPr>
        </xdr:nvGrpSpPr>
        <xdr:grpSpPr bwMode="auto">
          <a:xfrm>
            <a:off x="1093" y="769"/>
            <a:ext cx="18" cy="18"/>
            <a:chOff x="524" y="766"/>
            <a:chExt cx="18" cy="18"/>
          </a:xfrm>
        </xdr:grpSpPr>
        <xdr:sp macro="" textlink="">
          <xdr:nvSpPr>
            <xdr:cNvPr id="14639" name="Oval 85">
              <a:extLst>
                <a:ext uri="{FF2B5EF4-FFF2-40B4-BE49-F238E27FC236}">
                  <a16:creationId xmlns:a16="http://schemas.microsoft.com/office/drawing/2014/main" id="{00000000-0008-0000-0100-00002F39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2" name="Text Box 86">
              <a:extLst>
                <a:ext uri="{FF2B5EF4-FFF2-40B4-BE49-F238E27FC236}">
                  <a16:creationId xmlns:a16="http://schemas.microsoft.com/office/drawing/2014/main" id="{00000000-0008-0000-0100-000052000000}"/>
                </a:ext>
              </a:extLst>
            </xdr:cNvPr>
            <xdr:cNvSpPr txBox="1">
              <a:spLocks noChangeArrowheads="1"/>
            </xdr:cNvSpPr>
          </xdr:nvSpPr>
          <xdr:spPr bwMode="auto">
            <a:xfrm>
              <a:off x="524"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ｄ</a:t>
              </a:r>
              <a:endParaRPr lang="ja-JP" altLang="en-US" sz="900"/>
            </a:p>
          </xdr:txBody>
        </xdr:sp>
      </xdr:grpSp>
      <xdr:sp macro="" textlink="">
        <xdr:nvSpPr>
          <xdr:cNvPr id="78" name="Text Box 90">
            <a:extLst>
              <a:ext uri="{FF2B5EF4-FFF2-40B4-BE49-F238E27FC236}">
                <a16:creationId xmlns:a16="http://schemas.microsoft.com/office/drawing/2014/main" id="{00000000-0008-0000-0100-00004E000000}"/>
              </a:ext>
            </a:extLst>
          </xdr:cNvPr>
          <xdr:cNvSpPr txBox="1">
            <a:spLocks noChangeArrowheads="1"/>
          </xdr:cNvSpPr>
        </xdr:nvSpPr>
        <xdr:spPr bwMode="auto">
          <a:xfrm>
            <a:off x="1067" y="768"/>
            <a:ext cx="75"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　    　）</a:t>
            </a:r>
            <a:endParaRPr lang="ja-JP" altLang="en-US"/>
          </a:p>
        </xdr:txBody>
      </xdr:sp>
    </xdr:grpSp>
    <xdr:clientData/>
  </xdr:twoCellAnchor>
  <xdr:twoCellAnchor>
    <xdr:from>
      <xdr:col>23</xdr:col>
      <xdr:colOff>504825</xdr:colOff>
      <xdr:row>57</xdr:row>
      <xdr:rowOff>171450</xdr:rowOff>
    </xdr:from>
    <xdr:to>
      <xdr:col>26</xdr:col>
      <xdr:colOff>57150</xdr:colOff>
      <xdr:row>59</xdr:row>
      <xdr:rowOff>57150</xdr:rowOff>
    </xdr:to>
    <xdr:grpSp>
      <xdr:nvGrpSpPr>
        <xdr:cNvPr id="14539" name="Group 91">
          <a:extLst>
            <a:ext uri="{FF2B5EF4-FFF2-40B4-BE49-F238E27FC236}">
              <a16:creationId xmlns:a16="http://schemas.microsoft.com/office/drawing/2014/main" id="{00000000-0008-0000-0100-0000CB380000}"/>
            </a:ext>
          </a:extLst>
        </xdr:cNvPr>
        <xdr:cNvGrpSpPr>
          <a:grpSpLocks/>
        </xdr:cNvGrpSpPr>
      </xdr:nvGrpSpPr>
      <xdr:grpSpPr bwMode="auto">
        <a:xfrm>
          <a:off x="4048125" y="9258300"/>
          <a:ext cx="714375" cy="190500"/>
          <a:chOff x="404" y="956"/>
          <a:chExt cx="75" cy="19"/>
        </a:xfrm>
      </xdr:grpSpPr>
      <xdr:sp macro="" textlink="">
        <xdr:nvSpPr>
          <xdr:cNvPr id="84" name="Text Box 92">
            <a:extLst>
              <a:ext uri="{FF2B5EF4-FFF2-40B4-BE49-F238E27FC236}">
                <a16:creationId xmlns:a16="http://schemas.microsoft.com/office/drawing/2014/main" id="{00000000-0008-0000-0100-000054000000}"/>
              </a:ext>
            </a:extLst>
          </xdr:cNvPr>
          <xdr:cNvSpPr txBox="1">
            <a:spLocks noChangeArrowheads="1"/>
          </xdr:cNvSpPr>
        </xdr:nvSpPr>
        <xdr:spPr bwMode="auto">
          <a:xfrm>
            <a:off x="404" y="957"/>
            <a:ext cx="75"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　  ＋  　）</a:t>
            </a:r>
            <a:endParaRPr lang="ja-JP" altLang="en-US"/>
          </a:p>
        </xdr:txBody>
      </xdr:sp>
      <xdr:grpSp>
        <xdr:nvGrpSpPr>
          <xdr:cNvPr id="14628" name="Group 93">
            <a:extLst>
              <a:ext uri="{FF2B5EF4-FFF2-40B4-BE49-F238E27FC236}">
                <a16:creationId xmlns:a16="http://schemas.microsoft.com/office/drawing/2014/main" id="{00000000-0008-0000-0100-000024390000}"/>
              </a:ext>
            </a:extLst>
          </xdr:cNvPr>
          <xdr:cNvGrpSpPr>
            <a:grpSpLocks/>
          </xdr:cNvGrpSpPr>
        </xdr:nvGrpSpPr>
        <xdr:grpSpPr bwMode="auto">
          <a:xfrm>
            <a:off x="420" y="957"/>
            <a:ext cx="18" cy="18"/>
            <a:chOff x="524" y="766"/>
            <a:chExt cx="18" cy="18"/>
          </a:xfrm>
        </xdr:grpSpPr>
        <xdr:sp macro="" textlink="">
          <xdr:nvSpPr>
            <xdr:cNvPr id="14632" name="Oval 94">
              <a:extLst>
                <a:ext uri="{FF2B5EF4-FFF2-40B4-BE49-F238E27FC236}">
                  <a16:creationId xmlns:a16="http://schemas.microsoft.com/office/drawing/2014/main" id="{00000000-0008-0000-0100-00002839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0" name="Text Box 95">
              <a:extLst>
                <a:ext uri="{FF2B5EF4-FFF2-40B4-BE49-F238E27FC236}">
                  <a16:creationId xmlns:a16="http://schemas.microsoft.com/office/drawing/2014/main" id="{00000000-0008-0000-0100-00005A000000}"/>
                </a:ext>
              </a:extLst>
            </xdr:cNvPr>
            <xdr:cNvSpPr txBox="1">
              <a:spLocks noChangeArrowheads="1"/>
            </xdr:cNvSpPr>
          </xdr:nvSpPr>
          <xdr:spPr bwMode="auto">
            <a:xfrm>
              <a:off x="524"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ｉ</a:t>
              </a:r>
              <a:endParaRPr lang="ja-JP" altLang="en-US" sz="1000"/>
            </a:p>
          </xdr:txBody>
        </xdr:sp>
      </xdr:grpSp>
      <xdr:grpSp>
        <xdr:nvGrpSpPr>
          <xdr:cNvPr id="14629" name="Group 96">
            <a:extLst>
              <a:ext uri="{FF2B5EF4-FFF2-40B4-BE49-F238E27FC236}">
                <a16:creationId xmlns:a16="http://schemas.microsoft.com/office/drawing/2014/main" id="{00000000-0008-0000-0100-000025390000}"/>
              </a:ext>
            </a:extLst>
          </xdr:cNvPr>
          <xdr:cNvGrpSpPr>
            <a:grpSpLocks/>
          </xdr:cNvGrpSpPr>
        </xdr:nvGrpSpPr>
        <xdr:grpSpPr bwMode="auto">
          <a:xfrm>
            <a:off x="444" y="956"/>
            <a:ext cx="18" cy="18"/>
            <a:chOff x="524" y="765"/>
            <a:chExt cx="18" cy="18"/>
          </a:xfrm>
        </xdr:grpSpPr>
        <xdr:sp macro="" textlink="">
          <xdr:nvSpPr>
            <xdr:cNvPr id="14630" name="Oval 97">
              <a:extLst>
                <a:ext uri="{FF2B5EF4-FFF2-40B4-BE49-F238E27FC236}">
                  <a16:creationId xmlns:a16="http://schemas.microsoft.com/office/drawing/2014/main" id="{00000000-0008-0000-0100-00002639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8" name="Text Box 98">
              <a:extLst>
                <a:ext uri="{FF2B5EF4-FFF2-40B4-BE49-F238E27FC236}">
                  <a16:creationId xmlns:a16="http://schemas.microsoft.com/office/drawing/2014/main" id="{00000000-0008-0000-0100-000058000000}"/>
                </a:ext>
              </a:extLst>
            </xdr:cNvPr>
            <xdr:cNvSpPr txBox="1">
              <a:spLocks noChangeArrowheads="1"/>
            </xdr:cNvSpPr>
          </xdr:nvSpPr>
          <xdr:spPr bwMode="auto">
            <a:xfrm>
              <a:off x="524" y="765"/>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ｊ</a:t>
              </a:r>
              <a:endParaRPr lang="ja-JP" altLang="en-US" sz="1000"/>
            </a:p>
          </xdr:txBody>
        </xdr:sp>
      </xdr:grpSp>
    </xdr:grpSp>
    <xdr:clientData/>
  </xdr:twoCellAnchor>
  <xdr:twoCellAnchor>
    <xdr:from>
      <xdr:col>33</xdr:col>
      <xdr:colOff>9525</xdr:colOff>
      <xdr:row>50</xdr:row>
      <xdr:rowOff>9525</xdr:rowOff>
    </xdr:from>
    <xdr:to>
      <xdr:col>34</xdr:col>
      <xdr:colOff>142875</xdr:colOff>
      <xdr:row>50</xdr:row>
      <xdr:rowOff>228600</xdr:rowOff>
    </xdr:to>
    <xdr:grpSp>
      <xdr:nvGrpSpPr>
        <xdr:cNvPr id="14540" name="Group 99">
          <a:extLst>
            <a:ext uri="{FF2B5EF4-FFF2-40B4-BE49-F238E27FC236}">
              <a16:creationId xmlns:a16="http://schemas.microsoft.com/office/drawing/2014/main" id="{00000000-0008-0000-0100-0000CC380000}"/>
            </a:ext>
          </a:extLst>
        </xdr:cNvPr>
        <xdr:cNvGrpSpPr>
          <a:grpSpLocks/>
        </xdr:cNvGrpSpPr>
      </xdr:nvGrpSpPr>
      <xdr:grpSpPr bwMode="auto">
        <a:xfrm>
          <a:off x="6296025" y="7877175"/>
          <a:ext cx="180975" cy="219075"/>
          <a:chOff x="524" y="766"/>
          <a:chExt cx="18" cy="18"/>
        </a:xfrm>
      </xdr:grpSpPr>
      <xdr:sp macro="" textlink="">
        <xdr:nvSpPr>
          <xdr:cNvPr id="14625" name="Oval 100">
            <a:extLst>
              <a:ext uri="{FF2B5EF4-FFF2-40B4-BE49-F238E27FC236}">
                <a16:creationId xmlns:a16="http://schemas.microsoft.com/office/drawing/2014/main" id="{00000000-0008-0000-0100-00002139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3" name="Text Box 101">
            <a:extLst>
              <a:ext uri="{FF2B5EF4-FFF2-40B4-BE49-F238E27FC236}">
                <a16:creationId xmlns:a16="http://schemas.microsoft.com/office/drawing/2014/main" id="{00000000-0008-0000-0100-00005D000000}"/>
              </a:ext>
            </a:extLst>
          </xdr:cNvPr>
          <xdr:cNvSpPr txBox="1">
            <a:spLocks noChangeArrowheads="1"/>
          </xdr:cNvSpPr>
        </xdr:nvSpPr>
        <xdr:spPr bwMode="auto">
          <a:xfrm>
            <a:off x="524"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イ</a:t>
            </a:r>
            <a:endParaRPr lang="ja-JP" altLang="en-US" sz="1000"/>
          </a:p>
        </xdr:txBody>
      </xdr:sp>
    </xdr:grpSp>
    <xdr:clientData/>
  </xdr:twoCellAnchor>
  <xdr:twoCellAnchor>
    <xdr:from>
      <xdr:col>33</xdr:col>
      <xdr:colOff>28575</xdr:colOff>
      <xdr:row>51</xdr:row>
      <xdr:rowOff>9525</xdr:rowOff>
    </xdr:from>
    <xdr:to>
      <xdr:col>34</xdr:col>
      <xdr:colOff>171450</xdr:colOff>
      <xdr:row>52</xdr:row>
      <xdr:rowOff>28575</xdr:rowOff>
    </xdr:to>
    <xdr:grpSp>
      <xdr:nvGrpSpPr>
        <xdr:cNvPr id="14541" name="Group 102">
          <a:extLst>
            <a:ext uri="{FF2B5EF4-FFF2-40B4-BE49-F238E27FC236}">
              <a16:creationId xmlns:a16="http://schemas.microsoft.com/office/drawing/2014/main" id="{00000000-0008-0000-0100-0000CD380000}"/>
            </a:ext>
          </a:extLst>
        </xdr:cNvPr>
        <xdr:cNvGrpSpPr>
          <a:grpSpLocks/>
        </xdr:cNvGrpSpPr>
      </xdr:nvGrpSpPr>
      <xdr:grpSpPr bwMode="auto">
        <a:xfrm>
          <a:off x="6315075" y="8201025"/>
          <a:ext cx="190500" cy="200025"/>
          <a:chOff x="526" y="766"/>
          <a:chExt cx="18" cy="18"/>
        </a:xfrm>
      </xdr:grpSpPr>
      <xdr:sp macro="" textlink="">
        <xdr:nvSpPr>
          <xdr:cNvPr id="14623" name="Oval 103">
            <a:extLst>
              <a:ext uri="{FF2B5EF4-FFF2-40B4-BE49-F238E27FC236}">
                <a16:creationId xmlns:a16="http://schemas.microsoft.com/office/drawing/2014/main" id="{00000000-0008-0000-0100-00001F39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6" name="Text Box 104">
            <a:extLst>
              <a:ext uri="{FF2B5EF4-FFF2-40B4-BE49-F238E27FC236}">
                <a16:creationId xmlns:a16="http://schemas.microsoft.com/office/drawing/2014/main" id="{00000000-0008-0000-0100-000060000000}"/>
              </a:ext>
            </a:extLst>
          </xdr:cNvPr>
          <xdr:cNvSpPr txBox="1">
            <a:spLocks noChangeArrowheads="1"/>
          </xdr:cNvSpPr>
        </xdr:nvSpPr>
        <xdr:spPr bwMode="auto">
          <a:xfrm>
            <a:off x="526"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ロ</a:t>
            </a:r>
            <a:endParaRPr lang="ja-JP" altLang="en-US" sz="1000"/>
          </a:p>
        </xdr:txBody>
      </xdr:sp>
    </xdr:grpSp>
    <xdr:clientData/>
  </xdr:twoCellAnchor>
  <xdr:twoCellAnchor>
    <xdr:from>
      <xdr:col>33</xdr:col>
      <xdr:colOff>28575</xdr:colOff>
      <xdr:row>53</xdr:row>
      <xdr:rowOff>57150</xdr:rowOff>
    </xdr:from>
    <xdr:to>
      <xdr:col>34</xdr:col>
      <xdr:colOff>190500</xdr:colOff>
      <xdr:row>54</xdr:row>
      <xdr:rowOff>219075</xdr:rowOff>
    </xdr:to>
    <xdr:grpSp>
      <xdr:nvGrpSpPr>
        <xdr:cNvPr id="14542" name="Group 105">
          <a:extLst>
            <a:ext uri="{FF2B5EF4-FFF2-40B4-BE49-F238E27FC236}">
              <a16:creationId xmlns:a16="http://schemas.microsoft.com/office/drawing/2014/main" id="{00000000-0008-0000-0100-0000CE380000}"/>
            </a:ext>
          </a:extLst>
        </xdr:cNvPr>
        <xdr:cNvGrpSpPr>
          <a:grpSpLocks/>
        </xdr:cNvGrpSpPr>
      </xdr:nvGrpSpPr>
      <xdr:grpSpPr bwMode="auto">
        <a:xfrm>
          <a:off x="6315075" y="8524875"/>
          <a:ext cx="209550" cy="228600"/>
          <a:chOff x="526" y="765"/>
          <a:chExt cx="18" cy="18"/>
        </a:xfrm>
      </xdr:grpSpPr>
      <xdr:sp macro="" textlink="">
        <xdr:nvSpPr>
          <xdr:cNvPr id="14621" name="Oval 106">
            <a:extLst>
              <a:ext uri="{FF2B5EF4-FFF2-40B4-BE49-F238E27FC236}">
                <a16:creationId xmlns:a16="http://schemas.microsoft.com/office/drawing/2014/main" id="{00000000-0008-0000-0100-00001D39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9" name="Text Box 107">
            <a:extLst>
              <a:ext uri="{FF2B5EF4-FFF2-40B4-BE49-F238E27FC236}">
                <a16:creationId xmlns:a16="http://schemas.microsoft.com/office/drawing/2014/main" id="{00000000-0008-0000-0100-000063000000}"/>
              </a:ext>
            </a:extLst>
          </xdr:cNvPr>
          <xdr:cNvSpPr txBox="1">
            <a:spLocks noChangeArrowheads="1"/>
          </xdr:cNvSpPr>
        </xdr:nvSpPr>
        <xdr:spPr bwMode="auto">
          <a:xfrm>
            <a:off x="526" y="765"/>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ハ</a:t>
            </a:r>
            <a:endParaRPr lang="ja-JP" altLang="en-US" sz="1000"/>
          </a:p>
        </xdr:txBody>
      </xdr:sp>
    </xdr:grpSp>
    <xdr:clientData/>
  </xdr:twoCellAnchor>
  <xdr:twoCellAnchor>
    <xdr:from>
      <xdr:col>33</xdr:col>
      <xdr:colOff>19050</xdr:colOff>
      <xdr:row>56</xdr:row>
      <xdr:rowOff>0</xdr:rowOff>
    </xdr:from>
    <xdr:to>
      <xdr:col>34</xdr:col>
      <xdr:colOff>171450</xdr:colOff>
      <xdr:row>57</xdr:row>
      <xdr:rowOff>0</xdr:rowOff>
    </xdr:to>
    <xdr:grpSp>
      <xdr:nvGrpSpPr>
        <xdr:cNvPr id="14543" name="Group 108">
          <a:extLst>
            <a:ext uri="{FF2B5EF4-FFF2-40B4-BE49-F238E27FC236}">
              <a16:creationId xmlns:a16="http://schemas.microsoft.com/office/drawing/2014/main" id="{00000000-0008-0000-0100-0000CF380000}"/>
            </a:ext>
          </a:extLst>
        </xdr:cNvPr>
        <xdr:cNvGrpSpPr>
          <a:grpSpLocks/>
        </xdr:cNvGrpSpPr>
      </xdr:nvGrpSpPr>
      <xdr:grpSpPr bwMode="auto">
        <a:xfrm>
          <a:off x="6305550" y="8896350"/>
          <a:ext cx="200025" cy="190500"/>
          <a:chOff x="525" y="766"/>
          <a:chExt cx="18" cy="18"/>
        </a:xfrm>
      </xdr:grpSpPr>
      <xdr:sp macro="" textlink="">
        <xdr:nvSpPr>
          <xdr:cNvPr id="14619" name="Oval 109">
            <a:extLst>
              <a:ext uri="{FF2B5EF4-FFF2-40B4-BE49-F238E27FC236}">
                <a16:creationId xmlns:a16="http://schemas.microsoft.com/office/drawing/2014/main" id="{00000000-0008-0000-0100-00001B39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02" name="Text Box 110">
            <a:extLst>
              <a:ext uri="{FF2B5EF4-FFF2-40B4-BE49-F238E27FC236}">
                <a16:creationId xmlns:a16="http://schemas.microsoft.com/office/drawing/2014/main" id="{00000000-0008-0000-0100-000066000000}"/>
              </a:ext>
            </a:extLst>
          </xdr:cNvPr>
          <xdr:cNvSpPr txBox="1">
            <a:spLocks noChangeArrowheads="1"/>
          </xdr:cNvSpPr>
        </xdr:nvSpPr>
        <xdr:spPr bwMode="auto">
          <a:xfrm>
            <a:off x="525"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ニ</a:t>
            </a:r>
            <a:endParaRPr lang="ja-JP" altLang="en-US" sz="1000"/>
          </a:p>
        </xdr:txBody>
      </xdr:sp>
    </xdr:grpSp>
    <xdr:clientData/>
  </xdr:twoCellAnchor>
  <xdr:twoCellAnchor>
    <xdr:from>
      <xdr:col>34</xdr:col>
      <xdr:colOff>152400</xdr:colOff>
      <xdr:row>50</xdr:row>
      <xdr:rowOff>0</xdr:rowOff>
    </xdr:from>
    <xdr:to>
      <xdr:col>36</xdr:col>
      <xdr:colOff>28575</xdr:colOff>
      <xdr:row>51</xdr:row>
      <xdr:rowOff>0</xdr:rowOff>
    </xdr:to>
    <xdr:sp macro="" textlink="">
      <xdr:nvSpPr>
        <xdr:cNvPr id="103" name="Text Box 111">
          <a:extLst>
            <a:ext uri="{FF2B5EF4-FFF2-40B4-BE49-F238E27FC236}">
              <a16:creationId xmlns:a16="http://schemas.microsoft.com/office/drawing/2014/main" id="{00000000-0008-0000-0100-000067000000}"/>
            </a:ext>
          </a:extLst>
        </xdr:cNvPr>
        <xdr:cNvSpPr txBox="1">
          <a:spLocks noChangeArrowheads="1"/>
        </xdr:cNvSpPr>
      </xdr:nvSpPr>
      <xdr:spPr bwMode="auto">
        <a:xfrm>
          <a:off x="6486525" y="7867650"/>
          <a:ext cx="7810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dist" rtl="0">
            <a:lnSpc>
              <a:spcPts val="900"/>
            </a:lnSpc>
            <a:defRPr sz="1000"/>
          </a:pPr>
          <a:r>
            <a:rPr lang="ja-JP" altLang="en-US" sz="800" b="0" i="0" u="none" strike="noStrike" baseline="0">
              <a:solidFill>
                <a:srgbClr val="000000"/>
              </a:solidFill>
              <a:latin typeface="ＭＳ 明朝"/>
              <a:ea typeface="ＭＳ 明朝"/>
            </a:rPr>
            <a:t>常時使用</a:t>
          </a:r>
        </a:p>
        <a:p>
          <a:pPr algn="dist" rtl="0">
            <a:lnSpc>
              <a:spcPts val="800"/>
            </a:lnSpc>
            <a:defRPr sz="1000"/>
          </a:pPr>
          <a:r>
            <a:rPr lang="ja-JP" altLang="en-US" sz="800" b="0" i="0" u="none" strike="noStrike" baseline="0">
              <a:solidFill>
                <a:srgbClr val="000000"/>
              </a:solidFill>
              <a:latin typeface="ＭＳ 明朝"/>
              <a:ea typeface="ＭＳ 明朝"/>
            </a:rPr>
            <a:t>労働者数</a:t>
          </a:r>
          <a:endParaRPr lang="ja-JP" altLang="en-US"/>
        </a:p>
      </xdr:txBody>
    </xdr:sp>
    <xdr:clientData/>
  </xdr:twoCellAnchor>
  <xdr:twoCellAnchor>
    <xdr:from>
      <xdr:col>34</xdr:col>
      <xdr:colOff>152400</xdr:colOff>
      <xdr:row>51</xdr:row>
      <xdr:rowOff>0</xdr:rowOff>
    </xdr:from>
    <xdr:to>
      <xdr:col>36</xdr:col>
      <xdr:colOff>28575</xdr:colOff>
      <xdr:row>54</xdr:row>
      <xdr:rowOff>0</xdr:rowOff>
    </xdr:to>
    <xdr:sp macro="" textlink="">
      <xdr:nvSpPr>
        <xdr:cNvPr id="104" name="Text Box 112">
          <a:extLst>
            <a:ext uri="{FF2B5EF4-FFF2-40B4-BE49-F238E27FC236}">
              <a16:creationId xmlns:a16="http://schemas.microsoft.com/office/drawing/2014/main" id="{00000000-0008-0000-0100-000068000000}"/>
            </a:ext>
          </a:extLst>
        </xdr:cNvPr>
        <xdr:cNvSpPr txBox="1">
          <a:spLocks noChangeArrowheads="1"/>
        </xdr:cNvSpPr>
      </xdr:nvSpPr>
      <xdr:spPr bwMode="auto">
        <a:xfrm>
          <a:off x="6486525" y="8191500"/>
          <a:ext cx="781050" cy="3429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dist" rtl="0">
            <a:lnSpc>
              <a:spcPts val="900"/>
            </a:lnSpc>
            <a:defRPr sz="1000"/>
          </a:pPr>
          <a:r>
            <a:rPr lang="ja-JP" altLang="en-US" sz="800" b="0" i="0" u="none" strike="noStrike" baseline="0">
              <a:solidFill>
                <a:srgbClr val="000000"/>
              </a:solidFill>
              <a:latin typeface="ＭＳ 明朝"/>
              <a:ea typeface="ＭＳ 明朝"/>
            </a:rPr>
            <a:t>雇用保険</a:t>
          </a:r>
        </a:p>
        <a:p>
          <a:pPr algn="dist" rtl="0">
            <a:lnSpc>
              <a:spcPts val="800"/>
            </a:lnSpc>
            <a:defRPr sz="1000"/>
          </a:pPr>
          <a:r>
            <a:rPr lang="ja-JP" altLang="en-US" sz="800" b="0" i="0" u="none" strike="noStrike" baseline="0">
              <a:solidFill>
                <a:srgbClr val="000000"/>
              </a:solidFill>
              <a:latin typeface="ＭＳ 明朝"/>
              <a:ea typeface="ＭＳ 明朝"/>
            </a:rPr>
            <a:t>被保険者数</a:t>
          </a:r>
          <a:endParaRPr lang="ja-JP" altLang="en-US"/>
        </a:p>
      </xdr:txBody>
    </xdr:sp>
    <xdr:clientData/>
  </xdr:twoCellAnchor>
  <xdr:twoCellAnchor>
    <xdr:from>
      <xdr:col>34</xdr:col>
      <xdr:colOff>152400</xdr:colOff>
      <xdr:row>54</xdr:row>
      <xdr:rowOff>28575</xdr:rowOff>
    </xdr:from>
    <xdr:to>
      <xdr:col>36</xdr:col>
      <xdr:colOff>28575</xdr:colOff>
      <xdr:row>56</xdr:row>
      <xdr:rowOff>0</xdr:rowOff>
    </xdr:to>
    <xdr:sp macro="" textlink="">
      <xdr:nvSpPr>
        <xdr:cNvPr id="105" name="Text Box 113">
          <a:extLst>
            <a:ext uri="{FF2B5EF4-FFF2-40B4-BE49-F238E27FC236}">
              <a16:creationId xmlns:a16="http://schemas.microsoft.com/office/drawing/2014/main" id="{00000000-0008-0000-0100-000069000000}"/>
            </a:ext>
          </a:extLst>
        </xdr:cNvPr>
        <xdr:cNvSpPr txBox="1">
          <a:spLocks noChangeArrowheads="1"/>
        </xdr:cNvSpPr>
      </xdr:nvSpPr>
      <xdr:spPr bwMode="auto">
        <a:xfrm>
          <a:off x="6486525" y="8562975"/>
          <a:ext cx="7810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dist" rtl="0">
            <a:lnSpc>
              <a:spcPts val="900"/>
            </a:lnSpc>
            <a:defRPr sz="1000"/>
          </a:pPr>
          <a:r>
            <a:rPr lang="ja-JP" altLang="en-US" sz="800" b="0" i="0" u="none" strike="noStrike" baseline="0">
              <a:solidFill>
                <a:srgbClr val="000000"/>
              </a:solidFill>
              <a:latin typeface="ＭＳ 明朝"/>
              <a:ea typeface="ＭＳ 明朝"/>
            </a:rPr>
            <a:t>支払賃金総額</a:t>
          </a:r>
        </a:p>
        <a:p>
          <a:pPr algn="dist" rtl="0">
            <a:lnSpc>
              <a:spcPts val="800"/>
            </a:lnSpc>
            <a:defRPr sz="1000"/>
          </a:pPr>
          <a:r>
            <a:rPr lang="ja-JP" altLang="en-US" sz="800" b="0" i="0" u="none" strike="noStrike" baseline="0">
              <a:solidFill>
                <a:srgbClr val="000000"/>
              </a:solidFill>
              <a:latin typeface="ＭＳ 明朝"/>
              <a:ea typeface="ＭＳ 明朝"/>
            </a:rPr>
            <a:t>の見込額</a:t>
          </a:r>
          <a:endParaRPr lang="ja-JP" altLang="en-US"/>
        </a:p>
      </xdr:txBody>
    </xdr:sp>
    <xdr:clientData/>
  </xdr:twoCellAnchor>
  <xdr:twoCellAnchor>
    <xdr:from>
      <xdr:col>34</xdr:col>
      <xdr:colOff>152400</xdr:colOff>
      <xdr:row>56</xdr:row>
      <xdr:rowOff>0</xdr:rowOff>
    </xdr:from>
    <xdr:to>
      <xdr:col>36</xdr:col>
      <xdr:colOff>28575</xdr:colOff>
      <xdr:row>58</xdr:row>
      <xdr:rowOff>0</xdr:rowOff>
    </xdr:to>
    <xdr:sp macro="" textlink="">
      <xdr:nvSpPr>
        <xdr:cNvPr id="106" name="Text Box 114">
          <a:extLst>
            <a:ext uri="{FF2B5EF4-FFF2-40B4-BE49-F238E27FC236}">
              <a16:creationId xmlns:a16="http://schemas.microsoft.com/office/drawing/2014/main" id="{00000000-0008-0000-0100-00006A000000}"/>
            </a:ext>
          </a:extLst>
        </xdr:cNvPr>
        <xdr:cNvSpPr txBox="1">
          <a:spLocks noChangeArrowheads="1"/>
        </xdr:cNvSpPr>
      </xdr:nvSpPr>
      <xdr:spPr bwMode="auto">
        <a:xfrm>
          <a:off x="6486525" y="8886825"/>
          <a:ext cx="781050" cy="3714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dist" rtl="0">
            <a:lnSpc>
              <a:spcPts val="800"/>
            </a:lnSpc>
            <a:defRPr sz="1000"/>
          </a:pPr>
          <a:r>
            <a:rPr lang="ja-JP" altLang="en-US" sz="700" b="0" i="0" u="none" strike="noStrike" baseline="0">
              <a:solidFill>
                <a:srgbClr val="000000"/>
              </a:solidFill>
              <a:latin typeface="ＭＳ 明朝"/>
              <a:ea typeface="ＭＳ 明朝"/>
            </a:rPr>
            <a:t>賞与等臨時支</a:t>
          </a:r>
        </a:p>
        <a:p>
          <a:pPr algn="dist" rtl="0">
            <a:lnSpc>
              <a:spcPts val="800"/>
            </a:lnSpc>
            <a:defRPr sz="1000"/>
          </a:pPr>
          <a:r>
            <a:rPr lang="ja-JP" altLang="en-US" sz="700" b="0" i="0" u="none" strike="noStrike" baseline="0">
              <a:solidFill>
                <a:srgbClr val="000000"/>
              </a:solidFill>
              <a:latin typeface="ＭＳ 明朝"/>
              <a:ea typeface="ＭＳ 明朝"/>
            </a:rPr>
            <a:t>払賃金の見込額</a:t>
          </a:r>
          <a:endParaRPr lang="ja-JP" altLang="en-US"/>
        </a:p>
      </xdr:txBody>
    </xdr:sp>
    <xdr:clientData/>
  </xdr:twoCellAnchor>
  <xdr:twoCellAnchor>
    <xdr:from>
      <xdr:col>19</xdr:col>
      <xdr:colOff>28575</xdr:colOff>
      <xdr:row>22</xdr:row>
      <xdr:rowOff>0</xdr:rowOff>
    </xdr:from>
    <xdr:to>
      <xdr:col>24</xdr:col>
      <xdr:colOff>352425</xdr:colOff>
      <xdr:row>24</xdr:row>
      <xdr:rowOff>57150</xdr:rowOff>
    </xdr:to>
    <xdr:sp macro="" textlink="">
      <xdr:nvSpPr>
        <xdr:cNvPr id="14548" name="AutoShape 115">
          <a:extLst>
            <a:ext uri="{FF2B5EF4-FFF2-40B4-BE49-F238E27FC236}">
              <a16:creationId xmlns:a16="http://schemas.microsoft.com/office/drawing/2014/main" id="{00000000-0008-0000-0100-0000D4380000}"/>
            </a:ext>
          </a:extLst>
        </xdr:cNvPr>
        <xdr:cNvSpPr>
          <a:spLocks noChangeArrowheads="1"/>
        </xdr:cNvSpPr>
      </xdr:nvSpPr>
      <xdr:spPr bwMode="auto">
        <a:xfrm>
          <a:off x="3057525" y="2276475"/>
          <a:ext cx="1400175" cy="428625"/>
        </a:xfrm>
        <a:prstGeom prst="bracketPair">
          <a:avLst>
            <a:gd name="adj" fmla="val 16667"/>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28575</xdr:colOff>
      <xdr:row>21</xdr:row>
      <xdr:rowOff>0</xdr:rowOff>
    </xdr:from>
    <xdr:to>
      <xdr:col>48</xdr:col>
      <xdr:colOff>9525</xdr:colOff>
      <xdr:row>25</xdr:row>
      <xdr:rowOff>0</xdr:rowOff>
    </xdr:to>
    <xdr:grpSp>
      <xdr:nvGrpSpPr>
        <xdr:cNvPr id="14549" name="Group 116">
          <a:extLst>
            <a:ext uri="{FF2B5EF4-FFF2-40B4-BE49-F238E27FC236}">
              <a16:creationId xmlns:a16="http://schemas.microsoft.com/office/drawing/2014/main" id="{00000000-0008-0000-0100-0000D5380000}"/>
            </a:ext>
          </a:extLst>
        </xdr:cNvPr>
        <xdr:cNvGrpSpPr>
          <a:grpSpLocks/>
        </xdr:cNvGrpSpPr>
      </xdr:nvGrpSpPr>
      <xdr:grpSpPr bwMode="auto">
        <a:xfrm>
          <a:off x="7458075" y="2124075"/>
          <a:ext cx="1409700" cy="657225"/>
          <a:chOff x="762" y="230"/>
          <a:chExt cx="148" cy="69"/>
        </a:xfrm>
      </xdr:grpSpPr>
      <xdr:sp macro="" textlink="">
        <xdr:nvSpPr>
          <xdr:cNvPr id="109" name="Text Box 117">
            <a:extLst>
              <a:ext uri="{FF2B5EF4-FFF2-40B4-BE49-F238E27FC236}">
                <a16:creationId xmlns:a16="http://schemas.microsoft.com/office/drawing/2014/main" id="{00000000-0008-0000-0100-00006D000000}"/>
              </a:ext>
            </a:extLst>
          </xdr:cNvPr>
          <xdr:cNvSpPr txBox="1">
            <a:spLocks noChangeArrowheads="1"/>
          </xdr:cNvSpPr>
        </xdr:nvSpPr>
        <xdr:spPr bwMode="auto">
          <a:xfrm>
            <a:off x="765" y="230"/>
            <a:ext cx="144" cy="6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　日雇労働被保険者に支払った賃金を含む。</a:t>
            </a:r>
          </a:p>
          <a:p>
            <a:pPr algn="l" rtl="0">
              <a:defRPr sz="1000"/>
            </a:pPr>
            <a:r>
              <a:rPr lang="ja-JP" altLang="en-US" sz="600" b="0" i="0" u="none" strike="noStrike" baseline="0">
                <a:solidFill>
                  <a:srgbClr val="000000"/>
                </a:solidFill>
                <a:latin typeface="ＭＳ 明朝"/>
                <a:ea typeface="ＭＳ 明朝"/>
              </a:rPr>
              <a:t>　なお、パートタイマー、アルバイト等雇用保険の被保険者とならない者を除く　　　（裏面参照）</a:t>
            </a:r>
            <a:endParaRPr lang="ja-JP" altLang="en-US"/>
          </a:p>
        </xdr:txBody>
      </xdr:sp>
      <xdr:sp macro="" textlink="">
        <xdr:nvSpPr>
          <xdr:cNvPr id="14618" name="AutoShape 118">
            <a:extLst>
              <a:ext uri="{FF2B5EF4-FFF2-40B4-BE49-F238E27FC236}">
                <a16:creationId xmlns:a16="http://schemas.microsoft.com/office/drawing/2014/main" id="{00000000-0008-0000-0100-00001A390000}"/>
              </a:ext>
            </a:extLst>
          </xdr:cNvPr>
          <xdr:cNvSpPr>
            <a:spLocks noChangeArrowheads="1"/>
          </xdr:cNvSpPr>
        </xdr:nvSpPr>
        <xdr:spPr bwMode="auto">
          <a:xfrm>
            <a:off x="762" y="232"/>
            <a:ext cx="148" cy="58"/>
          </a:xfrm>
          <a:prstGeom prst="bracketPair">
            <a:avLst>
              <a:gd name="adj" fmla="val 8106"/>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49</xdr:col>
      <xdr:colOff>28575</xdr:colOff>
      <xdr:row>22</xdr:row>
      <xdr:rowOff>19050</xdr:rowOff>
    </xdr:from>
    <xdr:to>
      <xdr:col>56</xdr:col>
      <xdr:colOff>133350</xdr:colOff>
      <xdr:row>24</xdr:row>
      <xdr:rowOff>85725</xdr:rowOff>
    </xdr:to>
    <xdr:grpSp>
      <xdr:nvGrpSpPr>
        <xdr:cNvPr id="14550" name="Group 119">
          <a:extLst>
            <a:ext uri="{FF2B5EF4-FFF2-40B4-BE49-F238E27FC236}">
              <a16:creationId xmlns:a16="http://schemas.microsoft.com/office/drawing/2014/main" id="{00000000-0008-0000-0100-0000D6380000}"/>
            </a:ext>
          </a:extLst>
        </xdr:cNvPr>
        <xdr:cNvGrpSpPr>
          <a:grpSpLocks/>
        </xdr:cNvGrpSpPr>
      </xdr:nvGrpSpPr>
      <xdr:grpSpPr bwMode="auto">
        <a:xfrm>
          <a:off x="8924925" y="2295525"/>
          <a:ext cx="1400175" cy="438150"/>
          <a:chOff x="762" y="230"/>
          <a:chExt cx="148" cy="69"/>
        </a:xfrm>
      </xdr:grpSpPr>
      <xdr:sp macro="" textlink="">
        <xdr:nvSpPr>
          <xdr:cNvPr id="112" name="Text Box 120">
            <a:extLst>
              <a:ext uri="{FF2B5EF4-FFF2-40B4-BE49-F238E27FC236}">
                <a16:creationId xmlns:a16="http://schemas.microsoft.com/office/drawing/2014/main" id="{00000000-0008-0000-0100-000070000000}"/>
              </a:ext>
            </a:extLst>
          </xdr:cNvPr>
          <xdr:cNvSpPr txBox="1">
            <a:spLocks noChangeArrowheads="1"/>
          </xdr:cNvSpPr>
        </xdr:nvSpPr>
        <xdr:spPr bwMode="auto">
          <a:xfrm>
            <a:off x="765" y="230"/>
            <a:ext cx="144" cy="6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明朝"/>
                <a:ea typeface="ＭＳ 明朝"/>
              </a:rPr>
              <a:t>　給与支払等の面からみて労</a:t>
            </a:r>
          </a:p>
          <a:p>
            <a:pPr algn="l" rtl="0">
              <a:defRPr sz="1000"/>
            </a:pPr>
            <a:r>
              <a:rPr lang="ja-JP" altLang="en-US" sz="700" b="0" i="0" u="none" strike="noStrike" baseline="0">
                <a:solidFill>
                  <a:srgbClr val="000000"/>
                </a:solidFill>
                <a:latin typeface="ＭＳ 明朝"/>
                <a:ea typeface="ＭＳ 明朝"/>
              </a:rPr>
              <a:t>働者的性格の強い者</a:t>
            </a:r>
          </a:p>
          <a:p>
            <a:pPr algn="l" rtl="0">
              <a:defRPr sz="1000"/>
            </a:pPr>
            <a:r>
              <a:rPr lang="ja-JP" altLang="en-US" sz="700" b="0" i="0" u="none" strike="noStrike" baseline="0">
                <a:solidFill>
                  <a:srgbClr val="000000"/>
                </a:solidFill>
                <a:latin typeface="ＭＳ 明朝"/>
                <a:ea typeface="ＭＳ 明朝"/>
              </a:rPr>
              <a:t>（裏面参照）</a:t>
            </a:r>
            <a:endParaRPr lang="ja-JP" altLang="en-US"/>
          </a:p>
        </xdr:txBody>
      </xdr:sp>
      <xdr:sp macro="" textlink="">
        <xdr:nvSpPr>
          <xdr:cNvPr id="14616" name="AutoShape 121">
            <a:extLst>
              <a:ext uri="{FF2B5EF4-FFF2-40B4-BE49-F238E27FC236}">
                <a16:creationId xmlns:a16="http://schemas.microsoft.com/office/drawing/2014/main" id="{00000000-0008-0000-0100-000018390000}"/>
              </a:ext>
            </a:extLst>
          </xdr:cNvPr>
          <xdr:cNvSpPr>
            <a:spLocks noChangeArrowheads="1"/>
          </xdr:cNvSpPr>
        </xdr:nvSpPr>
        <xdr:spPr bwMode="auto">
          <a:xfrm>
            <a:off x="762" y="232"/>
            <a:ext cx="148" cy="58"/>
          </a:xfrm>
          <a:prstGeom prst="bracketPair">
            <a:avLst>
              <a:gd name="adj" fmla="val 8106"/>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38</xdr:col>
      <xdr:colOff>28575</xdr:colOff>
      <xdr:row>58</xdr:row>
      <xdr:rowOff>0</xdr:rowOff>
    </xdr:from>
    <xdr:to>
      <xdr:col>43</xdr:col>
      <xdr:colOff>190500</xdr:colOff>
      <xdr:row>59</xdr:row>
      <xdr:rowOff>95250</xdr:rowOff>
    </xdr:to>
    <xdr:grpSp>
      <xdr:nvGrpSpPr>
        <xdr:cNvPr id="14552" name="Group 125">
          <a:extLst>
            <a:ext uri="{FF2B5EF4-FFF2-40B4-BE49-F238E27FC236}">
              <a16:creationId xmlns:a16="http://schemas.microsoft.com/office/drawing/2014/main" id="{00000000-0008-0000-0100-0000D8380000}"/>
            </a:ext>
          </a:extLst>
        </xdr:cNvPr>
        <xdr:cNvGrpSpPr>
          <a:grpSpLocks/>
        </xdr:cNvGrpSpPr>
      </xdr:nvGrpSpPr>
      <xdr:grpSpPr bwMode="auto">
        <a:xfrm>
          <a:off x="7343775" y="9267825"/>
          <a:ext cx="714375" cy="219075"/>
          <a:chOff x="750" y="956"/>
          <a:chExt cx="75" cy="18"/>
        </a:xfrm>
      </xdr:grpSpPr>
      <xdr:sp macro="" textlink="">
        <xdr:nvSpPr>
          <xdr:cNvPr id="118" name="Text Box 126">
            <a:extLst>
              <a:ext uri="{FF2B5EF4-FFF2-40B4-BE49-F238E27FC236}">
                <a16:creationId xmlns:a16="http://schemas.microsoft.com/office/drawing/2014/main" id="{00000000-0008-0000-0100-000076000000}"/>
              </a:ext>
            </a:extLst>
          </xdr:cNvPr>
          <xdr:cNvSpPr txBox="1">
            <a:spLocks noChangeArrowheads="1"/>
          </xdr:cNvSpPr>
        </xdr:nvSpPr>
        <xdr:spPr bwMode="auto">
          <a:xfrm>
            <a:off x="750" y="956"/>
            <a:ext cx="75"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　  ＋  　）</a:t>
            </a:r>
            <a:endParaRPr lang="ja-JP" altLang="en-US"/>
          </a:p>
        </xdr:txBody>
      </xdr:sp>
      <xdr:grpSp>
        <xdr:nvGrpSpPr>
          <xdr:cNvPr id="14607" name="Group 127">
            <a:extLst>
              <a:ext uri="{FF2B5EF4-FFF2-40B4-BE49-F238E27FC236}">
                <a16:creationId xmlns:a16="http://schemas.microsoft.com/office/drawing/2014/main" id="{00000000-0008-0000-0100-00000F390000}"/>
              </a:ext>
            </a:extLst>
          </xdr:cNvPr>
          <xdr:cNvGrpSpPr>
            <a:grpSpLocks/>
          </xdr:cNvGrpSpPr>
        </xdr:nvGrpSpPr>
        <xdr:grpSpPr bwMode="auto">
          <a:xfrm>
            <a:off x="767" y="956"/>
            <a:ext cx="18" cy="18"/>
            <a:chOff x="525" y="766"/>
            <a:chExt cx="18" cy="18"/>
          </a:xfrm>
        </xdr:grpSpPr>
        <xdr:sp macro="" textlink="">
          <xdr:nvSpPr>
            <xdr:cNvPr id="14611" name="Oval 128">
              <a:extLst>
                <a:ext uri="{FF2B5EF4-FFF2-40B4-BE49-F238E27FC236}">
                  <a16:creationId xmlns:a16="http://schemas.microsoft.com/office/drawing/2014/main" id="{00000000-0008-0000-0100-00001339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4" name="Text Box 129">
              <a:extLst>
                <a:ext uri="{FF2B5EF4-FFF2-40B4-BE49-F238E27FC236}">
                  <a16:creationId xmlns:a16="http://schemas.microsoft.com/office/drawing/2014/main" id="{00000000-0008-0000-0100-00007C000000}"/>
                </a:ext>
              </a:extLst>
            </xdr:cNvPr>
            <xdr:cNvSpPr txBox="1">
              <a:spLocks noChangeArrowheads="1"/>
            </xdr:cNvSpPr>
          </xdr:nvSpPr>
          <xdr:spPr bwMode="auto">
            <a:xfrm>
              <a:off x="525"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ハ</a:t>
              </a:r>
              <a:endParaRPr lang="ja-JP" altLang="en-US" sz="900"/>
            </a:p>
          </xdr:txBody>
        </xdr:sp>
      </xdr:grpSp>
      <xdr:grpSp>
        <xdr:nvGrpSpPr>
          <xdr:cNvPr id="14608" name="Group 130">
            <a:extLst>
              <a:ext uri="{FF2B5EF4-FFF2-40B4-BE49-F238E27FC236}">
                <a16:creationId xmlns:a16="http://schemas.microsoft.com/office/drawing/2014/main" id="{00000000-0008-0000-0100-000010390000}"/>
              </a:ext>
            </a:extLst>
          </xdr:cNvPr>
          <xdr:cNvGrpSpPr>
            <a:grpSpLocks/>
          </xdr:cNvGrpSpPr>
        </xdr:nvGrpSpPr>
        <xdr:grpSpPr bwMode="auto">
          <a:xfrm>
            <a:off x="791" y="956"/>
            <a:ext cx="18" cy="18"/>
            <a:chOff x="525" y="766"/>
            <a:chExt cx="18" cy="18"/>
          </a:xfrm>
        </xdr:grpSpPr>
        <xdr:sp macro="" textlink="">
          <xdr:nvSpPr>
            <xdr:cNvPr id="14609" name="Oval 131">
              <a:extLst>
                <a:ext uri="{FF2B5EF4-FFF2-40B4-BE49-F238E27FC236}">
                  <a16:creationId xmlns:a16="http://schemas.microsoft.com/office/drawing/2014/main" id="{00000000-0008-0000-0100-00001139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2" name="Text Box 132">
              <a:extLst>
                <a:ext uri="{FF2B5EF4-FFF2-40B4-BE49-F238E27FC236}">
                  <a16:creationId xmlns:a16="http://schemas.microsoft.com/office/drawing/2014/main" id="{00000000-0008-0000-0100-00007A000000}"/>
                </a:ext>
              </a:extLst>
            </xdr:cNvPr>
            <xdr:cNvSpPr txBox="1">
              <a:spLocks noChangeArrowheads="1"/>
            </xdr:cNvSpPr>
          </xdr:nvSpPr>
          <xdr:spPr bwMode="auto">
            <a:xfrm>
              <a:off x="525"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ニ</a:t>
              </a:r>
              <a:endParaRPr lang="ja-JP" altLang="en-US" sz="900"/>
            </a:p>
          </xdr:txBody>
        </xdr:sp>
      </xdr:grpSp>
    </xdr:grpSp>
    <xdr:clientData/>
  </xdr:twoCellAnchor>
  <xdr:twoCellAnchor>
    <xdr:from>
      <xdr:col>45</xdr:col>
      <xdr:colOff>66675</xdr:colOff>
      <xdr:row>57</xdr:row>
      <xdr:rowOff>171450</xdr:rowOff>
    </xdr:from>
    <xdr:to>
      <xdr:col>50</xdr:col>
      <xdr:colOff>28575</xdr:colOff>
      <xdr:row>59</xdr:row>
      <xdr:rowOff>95250</xdr:rowOff>
    </xdr:to>
    <xdr:grpSp>
      <xdr:nvGrpSpPr>
        <xdr:cNvPr id="14553" name="Group 133">
          <a:extLst>
            <a:ext uri="{FF2B5EF4-FFF2-40B4-BE49-F238E27FC236}">
              <a16:creationId xmlns:a16="http://schemas.microsoft.com/office/drawing/2014/main" id="{00000000-0008-0000-0100-0000D9380000}"/>
            </a:ext>
          </a:extLst>
        </xdr:cNvPr>
        <xdr:cNvGrpSpPr>
          <a:grpSpLocks/>
        </xdr:cNvGrpSpPr>
      </xdr:nvGrpSpPr>
      <xdr:grpSpPr bwMode="auto">
        <a:xfrm>
          <a:off x="8439150" y="9258300"/>
          <a:ext cx="714375" cy="228600"/>
          <a:chOff x="864" y="955"/>
          <a:chExt cx="75" cy="19"/>
        </a:xfrm>
      </xdr:grpSpPr>
      <xdr:sp macro="" textlink="">
        <xdr:nvSpPr>
          <xdr:cNvPr id="126" name="Text Box 134">
            <a:extLst>
              <a:ext uri="{FF2B5EF4-FFF2-40B4-BE49-F238E27FC236}">
                <a16:creationId xmlns:a16="http://schemas.microsoft.com/office/drawing/2014/main" id="{00000000-0008-0000-0100-00007E000000}"/>
              </a:ext>
            </a:extLst>
          </xdr:cNvPr>
          <xdr:cNvSpPr txBox="1">
            <a:spLocks noChangeArrowheads="1"/>
          </xdr:cNvSpPr>
        </xdr:nvSpPr>
        <xdr:spPr bwMode="auto">
          <a:xfrm>
            <a:off x="864" y="956"/>
            <a:ext cx="75"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　  ＋  　）</a:t>
            </a:r>
            <a:endParaRPr lang="ja-JP" altLang="en-US"/>
          </a:p>
        </xdr:txBody>
      </xdr:sp>
      <xdr:grpSp>
        <xdr:nvGrpSpPr>
          <xdr:cNvPr id="14600" name="Group 135">
            <a:extLst>
              <a:ext uri="{FF2B5EF4-FFF2-40B4-BE49-F238E27FC236}">
                <a16:creationId xmlns:a16="http://schemas.microsoft.com/office/drawing/2014/main" id="{00000000-0008-0000-0100-000008390000}"/>
              </a:ext>
            </a:extLst>
          </xdr:cNvPr>
          <xdr:cNvGrpSpPr>
            <a:grpSpLocks/>
          </xdr:cNvGrpSpPr>
        </xdr:nvGrpSpPr>
        <xdr:grpSpPr bwMode="auto">
          <a:xfrm>
            <a:off x="881" y="955"/>
            <a:ext cx="18" cy="18"/>
            <a:chOff x="525" y="765"/>
            <a:chExt cx="18" cy="18"/>
          </a:xfrm>
        </xdr:grpSpPr>
        <xdr:sp macro="" textlink="">
          <xdr:nvSpPr>
            <xdr:cNvPr id="14604" name="Oval 136">
              <a:extLst>
                <a:ext uri="{FF2B5EF4-FFF2-40B4-BE49-F238E27FC236}">
                  <a16:creationId xmlns:a16="http://schemas.microsoft.com/office/drawing/2014/main" id="{00000000-0008-0000-0100-00000C39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32" name="Text Box 137">
              <a:extLst>
                <a:ext uri="{FF2B5EF4-FFF2-40B4-BE49-F238E27FC236}">
                  <a16:creationId xmlns:a16="http://schemas.microsoft.com/office/drawing/2014/main" id="{00000000-0008-0000-0100-000084000000}"/>
                </a:ext>
              </a:extLst>
            </xdr:cNvPr>
            <xdr:cNvSpPr txBox="1">
              <a:spLocks noChangeArrowheads="1"/>
            </xdr:cNvSpPr>
          </xdr:nvSpPr>
          <xdr:spPr bwMode="auto">
            <a:xfrm>
              <a:off x="525" y="765"/>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ハ</a:t>
              </a:r>
              <a:endParaRPr lang="ja-JP" altLang="en-US" sz="900"/>
            </a:p>
          </xdr:txBody>
        </xdr:sp>
      </xdr:grpSp>
      <xdr:grpSp>
        <xdr:nvGrpSpPr>
          <xdr:cNvPr id="14601" name="Group 138">
            <a:extLst>
              <a:ext uri="{FF2B5EF4-FFF2-40B4-BE49-F238E27FC236}">
                <a16:creationId xmlns:a16="http://schemas.microsoft.com/office/drawing/2014/main" id="{00000000-0008-0000-0100-000009390000}"/>
              </a:ext>
            </a:extLst>
          </xdr:cNvPr>
          <xdr:cNvGrpSpPr>
            <a:grpSpLocks/>
          </xdr:cNvGrpSpPr>
        </xdr:nvGrpSpPr>
        <xdr:grpSpPr bwMode="auto">
          <a:xfrm>
            <a:off x="906" y="956"/>
            <a:ext cx="18" cy="18"/>
            <a:chOff x="526" y="766"/>
            <a:chExt cx="18" cy="18"/>
          </a:xfrm>
        </xdr:grpSpPr>
        <xdr:sp macro="" textlink="">
          <xdr:nvSpPr>
            <xdr:cNvPr id="14602" name="Oval 139">
              <a:extLst>
                <a:ext uri="{FF2B5EF4-FFF2-40B4-BE49-F238E27FC236}">
                  <a16:creationId xmlns:a16="http://schemas.microsoft.com/office/drawing/2014/main" id="{00000000-0008-0000-0100-00000A39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30" name="Text Box 140">
              <a:extLst>
                <a:ext uri="{FF2B5EF4-FFF2-40B4-BE49-F238E27FC236}">
                  <a16:creationId xmlns:a16="http://schemas.microsoft.com/office/drawing/2014/main" id="{00000000-0008-0000-0100-000082000000}"/>
                </a:ext>
              </a:extLst>
            </xdr:cNvPr>
            <xdr:cNvSpPr txBox="1">
              <a:spLocks noChangeArrowheads="1"/>
            </xdr:cNvSpPr>
          </xdr:nvSpPr>
          <xdr:spPr bwMode="auto">
            <a:xfrm>
              <a:off x="526"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ニ</a:t>
              </a:r>
              <a:endParaRPr lang="ja-JP" altLang="en-US" sz="900"/>
            </a:p>
          </xdr:txBody>
        </xdr:sp>
      </xdr:grpSp>
    </xdr:grpSp>
    <xdr:clientData/>
  </xdr:twoCellAnchor>
  <xdr:twoCellAnchor>
    <xdr:from>
      <xdr:col>37</xdr:col>
      <xdr:colOff>0</xdr:colOff>
      <xdr:row>58</xdr:row>
      <xdr:rowOff>0</xdr:rowOff>
    </xdr:from>
    <xdr:to>
      <xdr:col>40</xdr:col>
      <xdr:colOff>19050</xdr:colOff>
      <xdr:row>59</xdr:row>
      <xdr:rowOff>104775</xdr:rowOff>
    </xdr:to>
    <xdr:grpSp>
      <xdr:nvGrpSpPr>
        <xdr:cNvPr id="14554" name="Group 141">
          <a:extLst>
            <a:ext uri="{FF2B5EF4-FFF2-40B4-BE49-F238E27FC236}">
              <a16:creationId xmlns:a16="http://schemas.microsoft.com/office/drawing/2014/main" id="{00000000-0008-0000-0100-0000DA380000}"/>
            </a:ext>
          </a:extLst>
        </xdr:cNvPr>
        <xdr:cNvGrpSpPr>
          <a:grpSpLocks/>
        </xdr:cNvGrpSpPr>
      </xdr:nvGrpSpPr>
      <xdr:grpSpPr bwMode="auto">
        <a:xfrm>
          <a:off x="7277100" y="9267825"/>
          <a:ext cx="171450" cy="228600"/>
          <a:chOff x="524" y="766"/>
          <a:chExt cx="18" cy="18"/>
        </a:xfrm>
      </xdr:grpSpPr>
      <xdr:sp macro="" textlink="">
        <xdr:nvSpPr>
          <xdr:cNvPr id="14597" name="Oval 142">
            <a:extLst>
              <a:ext uri="{FF2B5EF4-FFF2-40B4-BE49-F238E27FC236}">
                <a16:creationId xmlns:a16="http://schemas.microsoft.com/office/drawing/2014/main" id="{00000000-0008-0000-0100-00000539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35" name="Text Box 143">
            <a:extLst>
              <a:ext uri="{FF2B5EF4-FFF2-40B4-BE49-F238E27FC236}">
                <a16:creationId xmlns:a16="http://schemas.microsoft.com/office/drawing/2014/main" id="{00000000-0008-0000-0100-000087000000}"/>
              </a:ext>
            </a:extLst>
          </xdr:cNvPr>
          <xdr:cNvSpPr txBox="1">
            <a:spLocks noChangeArrowheads="1"/>
          </xdr:cNvSpPr>
        </xdr:nvSpPr>
        <xdr:spPr bwMode="auto">
          <a:xfrm>
            <a:off x="524"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ｊ</a:t>
            </a:r>
            <a:endParaRPr lang="ja-JP" altLang="en-US" sz="1000"/>
          </a:p>
        </xdr:txBody>
      </xdr:sp>
    </xdr:grpSp>
    <xdr:clientData/>
  </xdr:twoCellAnchor>
  <xdr:twoCellAnchor>
    <xdr:from>
      <xdr:col>45</xdr:col>
      <xdr:colOff>9525</xdr:colOff>
      <xdr:row>57</xdr:row>
      <xdr:rowOff>171450</xdr:rowOff>
    </xdr:from>
    <xdr:to>
      <xdr:col>46</xdr:col>
      <xdr:colOff>38100</xdr:colOff>
      <xdr:row>59</xdr:row>
      <xdr:rowOff>95250</xdr:rowOff>
    </xdr:to>
    <xdr:grpSp>
      <xdr:nvGrpSpPr>
        <xdr:cNvPr id="14555" name="Group 144">
          <a:extLst>
            <a:ext uri="{FF2B5EF4-FFF2-40B4-BE49-F238E27FC236}">
              <a16:creationId xmlns:a16="http://schemas.microsoft.com/office/drawing/2014/main" id="{00000000-0008-0000-0100-0000DB380000}"/>
            </a:ext>
          </a:extLst>
        </xdr:cNvPr>
        <xdr:cNvGrpSpPr>
          <a:grpSpLocks/>
        </xdr:cNvGrpSpPr>
      </xdr:nvGrpSpPr>
      <xdr:grpSpPr bwMode="auto">
        <a:xfrm>
          <a:off x="8382000" y="9258300"/>
          <a:ext cx="171450" cy="228600"/>
          <a:chOff x="525" y="765"/>
          <a:chExt cx="18" cy="18"/>
        </a:xfrm>
      </xdr:grpSpPr>
      <xdr:sp macro="" textlink="">
        <xdr:nvSpPr>
          <xdr:cNvPr id="14595" name="Oval 145">
            <a:extLst>
              <a:ext uri="{FF2B5EF4-FFF2-40B4-BE49-F238E27FC236}">
                <a16:creationId xmlns:a16="http://schemas.microsoft.com/office/drawing/2014/main" id="{00000000-0008-0000-0100-00000339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38" name="Text Box 146">
            <a:extLst>
              <a:ext uri="{FF2B5EF4-FFF2-40B4-BE49-F238E27FC236}">
                <a16:creationId xmlns:a16="http://schemas.microsoft.com/office/drawing/2014/main" id="{00000000-0008-0000-0100-00008A000000}"/>
              </a:ext>
            </a:extLst>
          </xdr:cNvPr>
          <xdr:cNvSpPr txBox="1">
            <a:spLocks noChangeArrowheads="1"/>
          </xdr:cNvSpPr>
        </xdr:nvSpPr>
        <xdr:spPr bwMode="auto">
          <a:xfrm>
            <a:off x="525" y="765"/>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ｋ</a:t>
            </a:r>
            <a:endParaRPr lang="ja-JP" altLang="en-US" sz="1000"/>
          </a:p>
        </xdr:txBody>
      </xdr:sp>
    </xdr:grpSp>
    <xdr:clientData/>
  </xdr:twoCellAnchor>
  <xdr:twoCellAnchor>
    <xdr:from>
      <xdr:col>9</xdr:col>
      <xdr:colOff>19050</xdr:colOff>
      <xdr:row>58</xdr:row>
      <xdr:rowOff>0</xdr:rowOff>
    </xdr:from>
    <xdr:to>
      <xdr:col>11</xdr:col>
      <xdr:colOff>66675</xdr:colOff>
      <xdr:row>59</xdr:row>
      <xdr:rowOff>76200</xdr:rowOff>
    </xdr:to>
    <xdr:grpSp>
      <xdr:nvGrpSpPr>
        <xdr:cNvPr id="14556" name="Group 147">
          <a:extLst>
            <a:ext uri="{FF2B5EF4-FFF2-40B4-BE49-F238E27FC236}">
              <a16:creationId xmlns:a16="http://schemas.microsoft.com/office/drawing/2014/main" id="{00000000-0008-0000-0100-0000DC380000}"/>
            </a:ext>
          </a:extLst>
        </xdr:cNvPr>
        <xdr:cNvGrpSpPr>
          <a:grpSpLocks/>
        </xdr:cNvGrpSpPr>
      </xdr:nvGrpSpPr>
      <xdr:grpSpPr bwMode="auto">
        <a:xfrm>
          <a:off x="1800225" y="9267825"/>
          <a:ext cx="190500" cy="200025"/>
          <a:chOff x="526" y="766"/>
          <a:chExt cx="18" cy="18"/>
        </a:xfrm>
      </xdr:grpSpPr>
      <xdr:sp macro="" textlink="">
        <xdr:nvSpPr>
          <xdr:cNvPr id="14593" name="Oval 148">
            <a:extLst>
              <a:ext uri="{FF2B5EF4-FFF2-40B4-BE49-F238E27FC236}">
                <a16:creationId xmlns:a16="http://schemas.microsoft.com/office/drawing/2014/main" id="{00000000-0008-0000-0100-00000139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41" name="Text Box 149">
            <a:extLst>
              <a:ext uri="{FF2B5EF4-FFF2-40B4-BE49-F238E27FC236}">
                <a16:creationId xmlns:a16="http://schemas.microsoft.com/office/drawing/2014/main" id="{00000000-0008-0000-0100-00008D000000}"/>
              </a:ext>
            </a:extLst>
          </xdr:cNvPr>
          <xdr:cNvSpPr txBox="1">
            <a:spLocks noChangeArrowheads="1"/>
          </xdr:cNvSpPr>
        </xdr:nvSpPr>
        <xdr:spPr bwMode="auto">
          <a:xfrm>
            <a:off x="526"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ｈ</a:t>
            </a:r>
            <a:endParaRPr lang="ja-JP" altLang="en-US" sz="1000"/>
          </a:p>
        </xdr:txBody>
      </xdr:sp>
    </xdr:grpSp>
    <xdr:clientData/>
  </xdr:twoCellAnchor>
  <xdr:twoCellAnchor>
    <xdr:from>
      <xdr:col>50</xdr:col>
      <xdr:colOff>117198</xdr:colOff>
      <xdr:row>51</xdr:row>
      <xdr:rowOff>132522</xdr:rowOff>
    </xdr:from>
    <xdr:to>
      <xdr:col>53</xdr:col>
      <xdr:colOff>50937</xdr:colOff>
      <xdr:row>54</xdr:row>
      <xdr:rowOff>24849</xdr:rowOff>
    </xdr:to>
    <xdr:sp macro="" textlink="">
      <xdr:nvSpPr>
        <xdr:cNvPr id="142" name="テキスト ボックス 141">
          <a:extLst>
            <a:ext uri="{FF2B5EF4-FFF2-40B4-BE49-F238E27FC236}">
              <a16:creationId xmlns:a16="http://schemas.microsoft.com/office/drawing/2014/main" id="{00000000-0008-0000-0100-00008E000000}"/>
            </a:ext>
          </a:extLst>
        </xdr:cNvPr>
        <xdr:cNvSpPr txBox="1"/>
      </xdr:nvSpPr>
      <xdr:spPr>
        <a:xfrm>
          <a:off x="9242148" y="8324022"/>
          <a:ext cx="209964" cy="23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endParaRPr kumimoji="1" lang="ja-JP" altLang="en-US" sz="1100"/>
        </a:p>
      </xdr:txBody>
    </xdr:sp>
    <xdr:clientData/>
  </xdr:twoCellAnchor>
  <xdr:twoCellAnchor>
    <xdr:from>
      <xdr:col>32</xdr:col>
      <xdr:colOff>57150</xdr:colOff>
      <xdr:row>44</xdr:row>
      <xdr:rowOff>0</xdr:rowOff>
    </xdr:from>
    <xdr:to>
      <xdr:col>35</xdr:col>
      <xdr:colOff>209550</xdr:colOff>
      <xdr:row>45</xdr:row>
      <xdr:rowOff>28575</xdr:rowOff>
    </xdr:to>
    <xdr:grpSp>
      <xdr:nvGrpSpPr>
        <xdr:cNvPr id="14558" name="Group 160">
          <a:extLst>
            <a:ext uri="{FF2B5EF4-FFF2-40B4-BE49-F238E27FC236}">
              <a16:creationId xmlns:a16="http://schemas.microsoft.com/office/drawing/2014/main" id="{00000000-0008-0000-0100-0000DE380000}"/>
            </a:ext>
          </a:extLst>
        </xdr:cNvPr>
        <xdr:cNvGrpSpPr>
          <a:grpSpLocks/>
        </xdr:cNvGrpSpPr>
      </xdr:nvGrpSpPr>
      <xdr:grpSpPr bwMode="auto">
        <a:xfrm>
          <a:off x="6248400" y="7248525"/>
          <a:ext cx="714375" cy="171450"/>
          <a:chOff x="404" y="957"/>
          <a:chExt cx="75" cy="18"/>
        </a:xfrm>
      </xdr:grpSpPr>
      <xdr:sp macro="" textlink="">
        <xdr:nvSpPr>
          <xdr:cNvPr id="144" name="Text Box 161">
            <a:extLst>
              <a:ext uri="{FF2B5EF4-FFF2-40B4-BE49-F238E27FC236}">
                <a16:creationId xmlns:a16="http://schemas.microsoft.com/office/drawing/2014/main" id="{00000000-0008-0000-0100-000090000000}"/>
              </a:ext>
            </a:extLst>
          </xdr:cNvPr>
          <xdr:cNvSpPr txBox="1">
            <a:spLocks noChangeArrowheads="1"/>
          </xdr:cNvSpPr>
        </xdr:nvSpPr>
        <xdr:spPr bwMode="auto">
          <a:xfrm>
            <a:off x="404" y="957"/>
            <a:ext cx="75"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　  ＋  　）</a:t>
            </a:r>
            <a:endParaRPr lang="ja-JP" altLang="en-US"/>
          </a:p>
        </xdr:txBody>
      </xdr:sp>
      <xdr:grpSp>
        <xdr:nvGrpSpPr>
          <xdr:cNvPr id="14587" name="Group 162">
            <a:extLst>
              <a:ext uri="{FF2B5EF4-FFF2-40B4-BE49-F238E27FC236}">
                <a16:creationId xmlns:a16="http://schemas.microsoft.com/office/drawing/2014/main" id="{00000000-0008-0000-0100-0000FB380000}"/>
              </a:ext>
            </a:extLst>
          </xdr:cNvPr>
          <xdr:cNvGrpSpPr>
            <a:grpSpLocks/>
          </xdr:cNvGrpSpPr>
        </xdr:nvGrpSpPr>
        <xdr:grpSpPr bwMode="auto">
          <a:xfrm>
            <a:off x="420" y="957"/>
            <a:ext cx="18" cy="18"/>
            <a:chOff x="524" y="766"/>
            <a:chExt cx="18" cy="18"/>
          </a:xfrm>
        </xdr:grpSpPr>
        <xdr:sp macro="" textlink="">
          <xdr:nvSpPr>
            <xdr:cNvPr id="14591" name="Oval 163">
              <a:extLst>
                <a:ext uri="{FF2B5EF4-FFF2-40B4-BE49-F238E27FC236}">
                  <a16:creationId xmlns:a16="http://schemas.microsoft.com/office/drawing/2014/main" id="{00000000-0008-0000-0100-0000FF38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50" name="Text Box 164">
              <a:extLst>
                <a:ext uri="{FF2B5EF4-FFF2-40B4-BE49-F238E27FC236}">
                  <a16:creationId xmlns:a16="http://schemas.microsoft.com/office/drawing/2014/main" id="{00000000-0008-0000-0100-000096000000}"/>
                </a:ext>
              </a:extLst>
            </xdr:cNvPr>
            <xdr:cNvSpPr txBox="1">
              <a:spLocks noChangeArrowheads="1"/>
            </xdr:cNvSpPr>
          </xdr:nvSpPr>
          <xdr:spPr bwMode="auto">
            <a:xfrm>
              <a:off x="524"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ｂ</a:t>
              </a:r>
              <a:endParaRPr lang="ja-JP" altLang="en-US" sz="1000"/>
            </a:p>
          </xdr:txBody>
        </xdr:sp>
      </xdr:grpSp>
      <xdr:grpSp>
        <xdr:nvGrpSpPr>
          <xdr:cNvPr id="14588" name="Group 165">
            <a:extLst>
              <a:ext uri="{FF2B5EF4-FFF2-40B4-BE49-F238E27FC236}">
                <a16:creationId xmlns:a16="http://schemas.microsoft.com/office/drawing/2014/main" id="{00000000-0008-0000-0100-0000FC380000}"/>
              </a:ext>
            </a:extLst>
          </xdr:cNvPr>
          <xdr:cNvGrpSpPr>
            <a:grpSpLocks/>
          </xdr:cNvGrpSpPr>
        </xdr:nvGrpSpPr>
        <xdr:grpSpPr bwMode="auto">
          <a:xfrm>
            <a:off x="445" y="957"/>
            <a:ext cx="18" cy="18"/>
            <a:chOff x="525" y="766"/>
            <a:chExt cx="18" cy="18"/>
          </a:xfrm>
        </xdr:grpSpPr>
        <xdr:sp macro="" textlink="">
          <xdr:nvSpPr>
            <xdr:cNvPr id="14589" name="Oval 166">
              <a:extLst>
                <a:ext uri="{FF2B5EF4-FFF2-40B4-BE49-F238E27FC236}">
                  <a16:creationId xmlns:a16="http://schemas.microsoft.com/office/drawing/2014/main" id="{00000000-0008-0000-0100-0000FD38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48" name="Text Box 167">
              <a:extLst>
                <a:ext uri="{FF2B5EF4-FFF2-40B4-BE49-F238E27FC236}">
                  <a16:creationId xmlns:a16="http://schemas.microsoft.com/office/drawing/2014/main" id="{00000000-0008-0000-0100-000094000000}"/>
                </a:ext>
              </a:extLst>
            </xdr:cNvPr>
            <xdr:cNvSpPr txBox="1">
              <a:spLocks noChangeArrowheads="1"/>
            </xdr:cNvSpPr>
          </xdr:nvSpPr>
          <xdr:spPr bwMode="auto">
            <a:xfrm>
              <a:off x="525"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ｈ</a:t>
              </a:r>
              <a:endParaRPr lang="ja-JP" altLang="en-US" sz="1000"/>
            </a:p>
          </xdr:txBody>
        </xdr:sp>
      </xdr:grpSp>
    </xdr:grpSp>
    <xdr:clientData/>
  </xdr:twoCellAnchor>
  <xdr:twoCellAnchor>
    <xdr:from>
      <xdr:col>34</xdr:col>
      <xdr:colOff>19050</xdr:colOff>
      <xdr:row>42</xdr:row>
      <xdr:rowOff>19050</xdr:rowOff>
    </xdr:from>
    <xdr:to>
      <xdr:col>34</xdr:col>
      <xdr:colOff>190500</xdr:colOff>
      <xdr:row>43</xdr:row>
      <xdr:rowOff>9525</xdr:rowOff>
    </xdr:to>
    <xdr:grpSp>
      <xdr:nvGrpSpPr>
        <xdr:cNvPr id="14559" name="Group 170">
          <a:extLst>
            <a:ext uri="{FF2B5EF4-FFF2-40B4-BE49-F238E27FC236}">
              <a16:creationId xmlns:a16="http://schemas.microsoft.com/office/drawing/2014/main" id="{00000000-0008-0000-0100-0000DF380000}"/>
            </a:ext>
          </a:extLst>
        </xdr:cNvPr>
        <xdr:cNvGrpSpPr>
          <a:grpSpLocks/>
        </xdr:cNvGrpSpPr>
      </xdr:nvGrpSpPr>
      <xdr:grpSpPr bwMode="auto">
        <a:xfrm>
          <a:off x="6353175" y="6962775"/>
          <a:ext cx="171450" cy="180975"/>
          <a:chOff x="526" y="767"/>
          <a:chExt cx="18" cy="18"/>
        </a:xfrm>
      </xdr:grpSpPr>
      <xdr:sp macro="" textlink="">
        <xdr:nvSpPr>
          <xdr:cNvPr id="14584" name="Oval 171">
            <a:extLst>
              <a:ext uri="{FF2B5EF4-FFF2-40B4-BE49-F238E27FC236}">
                <a16:creationId xmlns:a16="http://schemas.microsoft.com/office/drawing/2014/main" id="{00000000-0008-0000-0100-0000F838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53" name="Text Box 172">
            <a:extLst>
              <a:ext uri="{FF2B5EF4-FFF2-40B4-BE49-F238E27FC236}">
                <a16:creationId xmlns:a16="http://schemas.microsoft.com/office/drawing/2014/main" id="{00000000-0008-0000-0100-000099000000}"/>
              </a:ext>
            </a:extLst>
          </xdr:cNvPr>
          <xdr:cNvSpPr txBox="1">
            <a:spLocks noChangeArrowheads="1"/>
          </xdr:cNvSpPr>
        </xdr:nvSpPr>
        <xdr:spPr bwMode="auto">
          <a:xfrm>
            <a:off x="526" y="767"/>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ｂ</a:t>
            </a:r>
            <a:endParaRPr lang="ja-JP" altLang="en-US" sz="1000"/>
          </a:p>
        </xdr:txBody>
      </xdr:sp>
    </xdr:grpSp>
    <xdr:clientData/>
  </xdr:twoCellAnchor>
  <xdr:twoCellAnchor>
    <xdr:from>
      <xdr:col>34</xdr:col>
      <xdr:colOff>19050</xdr:colOff>
      <xdr:row>40</xdr:row>
      <xdr:rowOff>9525</xdr:rowOff>
    </xdr:from>
    <xdr:to>
      <xdr:col>34</xdr:col>
      <xdr:colOff>209550</xdr:colOff>
      <xdr:row>40</xdr:row>
      <xdr:rowOff>228600</xdr:rowOff>
    </xdr:to>
    <xdr:grpSp>
      <xdr:nvGrpSpPr>
        <xdr:cNvPr id="14560" name="Group 173">
          <a:extLst>
            <a:ext uri="{FF2B5EF4-FFF2-40B4-BE49-F238E27FC236}">
              <a16:creationId xmlns:a16="http://schemas.microsoft.com/office/drawing/2014/main" id="{00000000-0008-0000-0100-0000E0380000}"/>
            </a:ext>
          </a:extLst>
        </xdr:cNvPr>
        <xdr:cNvGrpSpPr>
          <a:grpSpLocks/>
        </xdr:cNvGrpSpPr>
      </xdr:nvGrpSpPr>
      <xdr:grpSpPr bwMode="auto">
        <a:xfrm>
          <a:off x="6353175" y="6534150"/>
          <a:ext cx="190500" cy="219075"/>
          <a:chOff x="525" y="766"/>
          <a:chExt cx="18" cy="18"/>
        </a:xfrm>
      </xdr:grpSpPr>
      <xdr:sp macro="" textlink="">
        <xdr:nvSpPr>
          <xdr:cNvPr id="14582" name="Oval 174">
            <a:extLst>
              <a:ext uri="{FF2B5EF4-FFF2-40B4-BE49-F238E27FC236}">
                <a16:creationId xmlns:a16="http://schemas.microsoft.com/office/drawing/2014/main" id="{00000000-0008-0000-0100-0000F638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56" name="Text Box 175">
            <a:extLst>
              <a:ext uri="{FF2B5EF4-FFF2-40B4-BE49-F238E27FC236}">
                <a16:creationId xmlns:a16="http://schemas.microsoft.com/office/drawing/2014/main" id="{00000000-0008-0000-0100-00009C000000}"/>
              </a:ext>
            </a:extLst>
          </xdr:cNvPr>
          <xdr:cNvSpPr txBox="1">
            <a:spLocks noChangeArrowheads="1"/>
          </xdr:cNvSpPr>
        </xdr:nvSpPr>
        <xdr:spPr bwMode="auto">
          <a:xfrm>
            <a:off x="525"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ａ</a:t>
            </a:r>
            <a:endParaRPr lang="ja-JP" altLang="en-US" sz="1000"/>
          </a:p>
        </xdr:txBody>
      </xdr:sp>
    </xdr:grpSp>
    <xdr:clientData/>
  </xdr:twoCellAnchor>
  <xdr:twoCellAnchor>
    <xdr:from>
      <xdr:col>44</xdr:col>
      <xdr:colOff>99391</xdr:colOff>
      <xdr:row>51</xdr:row>
      <xdr:rowOff>132521</xdr:rowOff>
    </xdr:from>
    <xdr:to>
      <xdr:col>45</xdr:col>
      <xdr:colOff>132522</xdr:colOff>
      <xdr:row>54</xdr:row>
      <xdr:rowOff>8283</xdr:rowOff>
    </xdr:to>
    <xdr:sp macro="" textlink="">
      <xdr:nvSpPr>
        <xdr:cNvPr id="157" name="テキスト ボックス 156">
          <a:extLst>
            <a:ext uri="{FF2B5EF4-FFF2-40B4-BE49-F238E27FC236}">
              <a16:creationId xmlns:a16="http://schemas.microsoft.com/office/drawing/2014/main" id="{00000000-0008-0000-0100-00009D000000}"/>
            </a:ext>
          </a:extLst>
        </xdr:cNvPr>
        <xdr:cNvSpPr txBox="1"/>
      </xdr:nvSpPr>
      <xdr:spPr>
        <a:xfrm>
          <a:off x="8309941" y="8324021"/>
          <a:ext cx="195056" cy="218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endParaRPr kumimoji="1" lang="ja-JP" altLang="en-US" sz="1100"/>
        </a:p>
      </xdr:txBody>
    </xdr:sp>
    <xdr:clientData/>
  </xdr:twoCellAnchor>
  <xdr:twoCellAnchor>
    <xdr:from>
      <xdr:col>44</xdr:col>
      <xdr:colOff>99390</xdr:colOff>
      <xdr:row>54</xdr:row>
      <xdr:rowOff>161097</xdr:rowOff>
    </xdr:from>
    <xdr:to>
      <xdr:col>45</xdr:col>
      <xdr:colOff>132521</xdr:colOff>
      <xdr:row>56</xdr:row>
      <xdr:rowOff>2899</xdr:rowOff>
    </xdr:to>
    <xdr:sp macro="" textlink="">
      <xdr:nvSpPr>
        <xdr:cNvPr id="158" name="テキスト ボックス 157">
          <a:extLst>
            <a:ext uri="{FF2B5EF4-FFF2-40B4-BE49-F238E27FC236}">
              <a16:creationId xmlns:a16="http://schemas.microsoft.com/office/drawing/2014/main" id="{00000000-0008-0000-0100-00009E000000}"/>
            </a:ext>
          </a:extLst>
        </xdr:cNvPr>
        <xdr:cNvSpPr txBox="1"/>
      </xdr:nvSpPr>
      <xdr:spPr>
        <a:xfrm>
          <a:off x="8309940" y="8695497"/>
          <a:ext cx="195056" cy="20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endParaRPr kumimoji="1" lang="ja-JP" altLang="en-US" sz="1100"/>
        </a:p>
      </xdr:txBody>
    </xdr:sp>
    <xdr:clientData/>
  </xdr:twoCellAnchor>
  <xdr:twoCellAnchor>
    <xdr:from>
      <xdr:col>50</xdr:col>
      <xdr:colOff>108916</xdr:colOff>
      <xdr:row>54</xdr:row>
      <xdr:rowOff>161098</xdr:rowOff>
    </xdr:from>
    <xdr:to>
      <xdr:col>53</xdr:col>
      <xdr:colOff>42655</xdr:colOff>
      <xdr:row>56</xdr:row>
      <xdr:rowOff>28576</xdr:rowOff>
    </xdr:to>
    <xdr:sp macro="" textlink="">
      <xdr:nvSpPr>
        <xdr:cNvPr id="159" name="テキスト ボックス 158">
          <a:extLst>
            <a:ext uri="{FF2B5EF4-FFF2-40B4-BE49-F238E27FC236}">
              <a16:creationId xmlns:a16="http://schemas.microsoft.com/office/drawing/2014/main" id="{00000000-0008-0000-0100-00009F000000}"/>
            </a:ext>
          </a:extLst>
        </xdr:cNvPr>
        <xdr:cNvSpPr txBox="1"/>
      </xdr:nvSpPr>
      <xdr:spPr>
        <a:xfrm>
          <a:off x="9233866" y="8695498"/>
          <a:ext cx="209964" cy="2294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endParaRPr kumimoji="1" lang="ja-JP" altLang="en-US" sz="1100"/>
        </a:p>
      </xdr:txBody>
    </xdr:sp>
    <xdr:clientData/>
  </xdr:twoCellAnchor>
  <xdr:twoCellAnchor>
    <xdr:from>
      <xdr:col>44</xdr:col>
      <xdr:colOff>87380</xdr:colOff>
      <xdr:row>56</xdr:row>
      <xdr:rowOff>132521</xdr:rowOff>
    </xdr:from>
    <xdr:to>
      <xdr:col>45</xdr:col>
      <xdr:colOff>122581</xdr:colOff>
      <xdr:row>58</xdr:row>
      <xdr:rowOff>0</xdr:rowOff>
    </xdr:to>
    <xdr:sp macro="" textlink="">
      <xdr:nvSpPr>
        <xdr:cNvPr id="160" name="テキスト ボックス 159">
          <a:extLst>
            <a:ext uri="{FF2B5EF4-FFF2-40B4-BE49-F238E27FC236}">
              <a16:creationId xmlns:a16="http://schemas.microsoft.com/office/drawing/2014/main" id="{00000000-0008-0000-0100-0000A0000000}"/>
            </a:ext>
          </a:extLst>
        </xdr:cNvPr>
        <xdr:cNvSpPr txBox="1"/>
      </xdr:nvSpPr>
      <xdr:spPr>
        <a:xfrm>
          <a:off x="8297930" y="9028871"/>
          <a:ext cx="197126" cy="238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endParaRPr kumimoji="1" lang="ja-JP" altLang="en-US" sz="1100"/>
        </a:p>
      </xdr:txBody>
    </xdr:sp>
    <xdr:clientData/>
  </xdr:twoCellAnchor>
  <xdr:twoCellAnchor>
    <xdr:from>
      <xdr:col>50</xdr:col>
      <xdr:colOff>107675</xdr:colOff>
      <xdr:row>56</xdr:row>
      <xdr:rowOff>132522</xdr:rowOff>
    </xdr:from>
    <xdr:to>
      <xdr:col>53</xdr:col>
      <xdr:colOff>41414</xdr:colOff>
      <xdr:row>58</xdr:row>
      <xdr:rowOff>16566</xdr:rowOff>
    </xdr:to>
    <xdr:sp macro="" textlink="">
      <xdr:nvSpPr>
        <xdr:cNvPr id="161" name="テキスト ボックス 160">
          <a:extLst>
            <a:ext uri="{FF2B5EF4-FFF2-40B4-BE49-F238E27FC236}">
              <a16:creationId xmlns:a16="http://schemas.microsoft.com/office/drawing/2014/main" id="{00000000-0008-0000-0100-0000A1000000}"/>
            </a:ext>
          </a:extLst>
        </xdr:cNvPr>
        <xdr:cNvSpPr txBox="1"/>
      </xdr:nvSpPr>
      <xdr:spPr>
        <a:xfrm>
          <a:off x="9232625" y="9019347"/>
          <a:ext cx="209964" cy="255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endParaRPr kumimoji="1" lang="ja-JP" altLang="en-US" sz="1100"/>
        </a:p>
      </xdr:txBody>
    </xdr:sp>
    <xdr:clientData/>
  </xdr:twoCellAnchor>
  <mc:AlternateContent xmlns:mc="http://schemas.openxmlformats.org/markup-compatibility/2006">
    <mc:Choice xmlns:a14="http://schemas.microsoft.com/office/drawing/2010/main" Requires="a14">
      <xdr:twoCellAnchor editAs="absolute">
        <xdr:from>
          <xdr:col>74</xdr:col>
          <xdr:colOff>9525</xdr:colOff>
          <xdr:row>7</xdr:row>
          <xdr:rowOff>0</xdr:rowOff>
        </xdr:from>
        <xdr:to>
          <xdr:col>81</xdr:col>
          <xdr:colOff>47625</xdr:colOff>
          <xdr:row>15</xdr:row>
          <xdr:rowOff>19050</xdr:rowOff>
        </xdr:to>
        <xdr:grpSp>
          <xdr:nvGrpSpPr>
            <xdr:cNvPr id="14578" name="グループ化 2047">
              <a:extLst>
                <a:ext uri="{FF2B5EF4-FFF2-40B4-BE49-F238E27FC236}">
                  <a16:creationId xmlns:a16="http://schemas.microsoft.com/office/drawing/2014/main" id="{00000000-0008-0000-0100-0000F2380000}"/>
                </a:ext>
              </a:extLst>
            </xdr:cNvPr>
            <xdr:cNvGrpSpPr>
              <a:grpSpLocks/>
            </xdr:cNvGrpSpPr>
          </xdr:nvGrpSpPr>
          <xdr:grpSpPr bwMode="auto">
            <a:xfrm>
              <a:off x="12030075" y="704850"/>
              <a:ext cx="809625" cy="628650"/>
              <a:chOff x="12025750" y="704850"/>
              <a:chExt cx="813950" cy="628650"/>
            </a:xfrm>
          </xdr:grpSpPr>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12030074" y="704850"/>
                <a:ext cx="218661" cy="1890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12657483" y="716668"/>
                <a:ext cx="182217" cy="17727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12025750" y="1168048"/>
                <a:ext cx="182217" cy="165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12657483" y="1177572"/>
                <a:ext cx="182217" cy="1536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33</xdr:col>
      <xdr:colOff>19050</xdr:colOff>
      <xdr:row>58</xdr:row>
      <xdr:rowOff>19050</xdr:rowOff>
    </xdr:from>
    <xdr:to>
      <xdr:col>34</xdr:col>
      <xdr:colOff>180975</xdr:colOff>
      <xdr:row>59</xdr:row>
      <xdr:rowOff>104775</xdr:rowOff>
    </xdr:to>
    <xdr:grpSp>
      <xdr:nvGrpSpPr>
        <xdr:cNvPr id="14579" name="Group 108">
          <a:extLst>
            <a:ext uri="{FF2B5EF4-FFF2-40B4-BE49-F238E27FC236}">
              <a16:creationId xmlns:a16="http://schemas.microsoft.com/office/drawing/2014/main" id="{00000000-0008-0000-0100-0000F3380000}"/>
            </a:ext>
          </a:extLst>
        </xdr:cNvPr>
        <xdr:cNvGrpSpPr>
          <a:grpSpLocks/>
        </xdr:cNvGrpSpPr>
      </xdr:nvGrpSpPr>
      <xdr:grpSpPr bwMode="auto">
        <a:xfrm>
          <a:off x="6305550" y="9286875"/>
          <a:ext cx="209550" cy="209550"/>
          <a:chOff x="525" y="766"/>
          <a:chExt cx="18" cy="18"/>
        </a:xfrm>
      </xdr:grpSpPr>
      <xdr:sp macro="" textlink="">
        <xdr:nvSpPr>
          <xdr:cNvPr id="14580" name="Oval 109">
            <a:extLst>
              <a:ext uri="{FF2B5EF4-FFF2-40B4-BE49-F238E27FC236}">
                <a16:creationId xmlns:a16="http://schemas.microsoft.com/office/drawing/2014/main" id="{00000000-0008-0000-0100-0000F4380000}"/>
              </a:ext>
            </a:extLst>
          </xdr:cNvPr>
          <xdr:cNvSpPr>
            <a:spLocks noChangeAspect="1" noChangeArrowheads="1"/>
          </xdr:cNvSpPr>
        </xdr:nvSpPr>
        <xdr:spPr bwMode="auto">
          <a:xfrm>
            <a:off x="527" y="768"/>
            <a:ext cx="13" cy="12"/>
          </a:xfrm>
          <a:prstGeom prst="ellips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 name="Text Box 110">
            <a:extLst>
              <a:ext uri="{FF2B5EF4-FFF2-40B4-BE49-F238E27FC236}">
                <a16:creationId xmlns:a16="http://schemas.microsoft.com/office/drawing/2014/main" id="{00000000-0008-0000-0100-0000C1000000}"/>
              </a:ext>
            </a:extLst>
          </xdr:cNvPr>
          <xdr:cNvSpPr txBox="1">
            <a:spLocks noChangeArrowheads="1"/>
          </xdr:cNvSpPr>
        </xdr:nvSpPr>
        <xdr:spPr bwMode="auto">
          <a:xfrm>
            <a:off x="525" y="766"/>
            <a:ext cx="18"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ホ</a:t>
            </a:r>
            <a:endParaRPr lang="ja-JP" altLang="en-US" sz="10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571500</xdr:colOff>
      <xdr:row>0</xdr:row>
      <xdr:rowOff>19050</xdr:rowOff>
    </xdr:from>
    <xdr:to>
      <xdr:col>8</xdr:col>
      <xdr:colOff>390525</xdr:colOff>
      <xdr:row>1</xdr:row>
      <xdr:rowOff>171450</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571500" y="19050"/>
          <a:ext cx="6296025" cy="361950"/>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0</xdr:col>
      <xdr:colOff>628650</xdr:colOff>
      <xdr:row>2</xdr:row>
      <xdr:rowOff>95250</xdr:rowOff>
    </xdr:from>
    <xdr:ext cx="5686425" cy="400110"/>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628650" y="514350"/>
          <a:ext cx="5686425" cy="400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l">
            <a:lnSpc>
              <a:spcPts val="1200"/>
            </a:lnSpc>
          </a:pPr>
          <a:r>
            <a:rPr kumimoji="1" lang="ja-JP" altLang="en-US" sz="1000">
              <a:latin typeface="ＭＳ ゴシック" panose="020B0609070205080204" pitchFamily="49" charset="-128"/>
              <a:ea typeface="ＭＳ ゴシック" panose="020B0609070205080204" pitchFamily="49" charset="-128"/>
            </a:rPr>
            <a:t>　労働保険料等の算定に当たっては、対象となる賃金総額を正確に把握することが大切ですので、次の事項に留意して「労働保険料等算定基礎賃金等の報告」を作成してください。</a:t>
          </a:r>
        </a:p>
      </xdr:txBody>
    </xdr:sp>
    <xdr:clientData/>
  </xdr:oneCellAnchor>
  <xdr:oneCellAnchor>
    <xdr:from>
      <xdr:col>1</xdr:col>
      <xdr:colOff>66675</xdr:colOff>
      <xdr:row>5</xdr:row>
      <xdr:rowOff>129463</xdr:rowOff>
    </xdr:from>
    <xdr:ext cx="5353050" cy="541174"/>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876300" y="1177213"/>
          <a:ext cx="5353050" cy="541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l">
            <a:lnSpc>
              <a:spcPts val="1200"/>
            </a:lnSpc>
          </a:pPr>
          <a:r>
            <a:rPr kumimoji="1" lang="ja-JP" altLang="en-US" sz="1000">
              <a:latin typeface="ＭＳ ゴシック" panose="020B0609070205080204" pitchFamily="49" charset="-128"/>
              <a:ea typeface="ＭＳ ゴシック" panose="020B0609070205080204" pitchFamily="49" charset="-128"/>
            </a:rPr>
            <a:t>労働者とは、職業の種類を問わず、事業に使用される者で賃金を支払われる者をいいます。なお、具体的な取扱いについては、次の事項を参照してください。</a:t>
          </a:r>
          <a:endParaRPr kumimoji="1" lang="en-US" altLang="ja-JP" sz="1000">
            <a:latin typeface="ＭＳ ゴシック" panose="020B0609070205080204" pitchFamily="49" charset="-128"/>
            <a:ea typeface="ＭＳ ゴシック" panose="020B0609070205080204" pitchFamily="49" charset="-128"/>
          </a:endParaRPr>
        </a:p>
        <a:p>
          <a:pPr algn="l">
            <a:lnSpc>
              <a:spcPts val="1100"/>
            </a:lnSpc>
          </a:pPr>
          <a:endParaRPr kumimoji="1" lang="ja-JP" altLang="en-US" sz="1000">
            <a:latin typeface="ＭＳ ゴシック" panose="020B0609070205080204" pitchFamily="49" charset="-128"/>
            <a:ea typeface="ＭＳ ゴシック" panose="020B0609070205080204" pitchFamily="49" charset="-128"/>
          </a:endParaRPr>
        </a:p>
      </xdr:txBody>
    </xdr:sp>
    <xdr:clientData/>
  </xdr:oneCellAnchor>
  <xdr:twoCellAnchor>
    <xdr:from>
      <xdr:col>5</xdr:col>
      <xdr:colOff>66675</xdr:colOff>
      <xdr:row>13</xdr:row>
      <xdr:rowOff>9528</xdr:rowOff>
    </xdr:from>
    <xdr:to>
      <xdr:col>5</xdr:col>
      <xdr:colOff>142875</xdr:colOff>
      <xdr:row>18</xdr:row>
      <xdr:rowOff>47626</xdr:rowOff>
    </xdr:to>
    <xdr:sp macro="" textlink="">
      <xdr:nvSpPr>
        <xdr:cNvPr id="5" name="左大かっこ 4">
          <a:extLst>
            <a:ext uri="{FF2B5EF4-FFF2-40B4-BE49-F238E27FC236}">
              <a16:creationId xmlns:a16="http://schemas.microsoft.com/office/drawing/2014/main" id="{00000000-0008-0000-0200-000005000000}"/>
            </a:ext>
          </a:extLst>
        </xdr:cNvPr>
        <xdr:cNvSpPr/>
      </xdr:nvSpPr>
      <xdr:spPr>
        <a:xfrm>
          <a:off x="4114800" y="2733678"/>
          <a:ext cx="76200" cy="1085848"/>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8</xdr:col>
      <xdr:colOff>647700</xdr:colOff>
      <xdr:row>13</xdr:row>
      <xdr:rowOff>19051</xdr:rowOff>
    </xdr:from>
    <xdr:to>
      <xdr:col>8</xdr:col>
      <xdr:colOff>704850</xdr:colOff>
      <xdr:row>18</xdr:row>
      <xdr:rowOff>28575</xdr:rowOff>
    </xdr:to>
    <xdr:sp macro="" textlink="">
      <xdr:nvSpPr>
        <xdr:cNvPr id="6" name="右大かっこ 5">
          <a:extLst>
            <a:ext uri="{FF2B5EF4-FFF2-40B4-BE49-F238E27FC236}">
              <a16:creationId xmlns:a16="http://schemas.microsoft.com/office/drawing/2014/main" id="{00000000-0008-0000-0200-000006000000}"/>
            </a:ext>
          </a:extLst>
        </xdr:cNvPr>
        <xdr:cNvSpPr/>
      </xdr:nvSpPr>
      <xdr:spPr>
        <a:xfrm>
          <a:off x="7124700" y="2743201"/>
          <a:ext cx="57150" cy="1057274"/>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editAs="absolute">
    <xdr:from>
      <xdr:col>5</xdr:col>
      <xdr:colOff>161925</xdr:colOff>
      <xdr:row>13</xdr:row>
      <xdr:rowOff>31608</xdr:rowOff>
    </xdr:from>
    <xdr:to>
      <xdr:col>8</xdr:col>
      <xdr:colOff>638175</xdr:colOff>
      <xdr:row>19</xdr:row>
      <xdr:rowOff>28575</xdr:rowOff>
    </xdr:to>
    <xdr:sp macro="" textlink="">
      <xdr:nvSpPr>
        <xdr:cNvPr id="7" name="テキスト ボックス 6">
          <a:extLst>
            <a:ext uri="{FF2B5EF4-FFF2-40B4-BE49-F238E27FC236}">
              <a16:creationId xmlns:a16="http://schemas.microsoft.com/office/drawing/2014/main" id="{00000000-0008-0000-0200-000007000000}"/>
            </a:ext>
          </a:extLst>
        </xdr:cNvPr>
        <xdr:cNvSpPr txBox="1">
          <a:spLocks/>
        </xdr:cNvSpPr>
      </xdr:nvSpPr>
      <xdr:spPr>
        <a:xfrm>
          <a:off x="4210050" y="2755758"/>
          <a:ext cx="2905125" cy="1254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noAutofit/>
        </a:bodyPr>
        <a:lstStyle/>
        <a:p>
          <a:pPr algn="l">
            <a:lnSpc>
              <a:spcPts val="900"/>
            </a:lnSpc>
          </a:pPr>
          <a:r>
            <a:rPr kumimoji="1" lang="ja-JP" altLang="en-US" sz="800"/>
            <a:t>　</a:t>
          </a:r>
          <a:r>
            <a:rPr kumimoji="1" lang="ja-JP" altLang="en-US" sz="900">
              <a:latin typeface="ＭＳ ゴシック" panose="020B0609070205080204" pitchFamily="49" charset="-128"/>
              <a:ea typeface="ＭＳ ゴシック" panose="020B0609070205080204" pitchFamily="49" charset="-128"/>
            </a:rPr>
            <a:t>法人の代表者と同居している親族については、通常の被保険者の場合の判断と異なるものではありませんが、事業の規模が零細である場合は、形式的には法人であっても、実質的には代表者の個人事業と同様と認められる場合もあると考えられ、この場合は、通常は事業主と利益を一にしていると思われるので、個人事業主と同居の親族の場合と同様、原則として被保険者としません。</a:t>
          </a:r>
        </a:p>
        <a:p>
          <a:pPr algn="ctr">
            <a:lnSpc>
              <a:spcPts val="1400"/>
            </a:lnSpc>
          </a:pPr>
          <a:endParaRPr kumimoji="1" lang="ja-JP" altLang="en-US" sz="1100">
            <a:latin typeface="ＭＳ ゴシック" panose="020B0609070205080204" pitchFamily="49" charset="-128"/>
            <a:ea typeface="ＭＳ ゴシック" panose="020B0609070205080204" pitchFamily="49"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57976</xdr:rowOff>
    </xdr:from>
    <xdr:to>
      <xdr:col>13</xdr:col>
      <xdr:colOff>505785</xdr:colOff>
      <xdr:row>38</xdr:row>
      <xdr:rowOff>124239</xdr:rowOff>
    </xdr:to>
    <xdr:pic>
      <xdr:nvPicPr>
        <xdr:cNvPr id="2" name="図 1">
          <a:extLst>
            <a:ext uri="{FF2B5EF4-FFF2-40B4-BE49-F238E27FC236}">
              <a16:creationId xmlns:a16="http://schemas.microsoft.com/office/drawing/2014/main" id="{6862927F-DC51-4922-A2DC-E5A2A26938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7976"/>
          <a:ext cx="9421185" cy="658136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G67"/>
  <sheetViews>
    <sheetView showGridLines="0" showZeros="0" zoomScaleNormal="100" workbookViewId="0">
      <selection activeCell="CB62" sqref="CB62"/>
    </sheetView>
  </sheetViews>
  <sheetFormatPr defaultRowHeight="13.5" x14ac:dyDescent="0.15"/>
  <cols>
    <col min="1" max="1" width="3.75" style="1" customWidth="1"/>
    <col min="2" max="2" width="6" style="1" customWidth="1"/>
    <col min="3" max="5" width="2.5" style="1" customWidth="1"/>
    <col min="6" max="6" width="2" style="1" customWidth="1"/>
    <col min="7" max="7" width="1.125" style="1" customWidth="1"/>
    <col min="8" max="8" width="1" style="1" customWidth="1"/>
    <col min="9" max="9" width="2" style="1" customWidth="1"/>
    <col min="10" max="10" width="0.625" style="1" customWidth="1"/>
    <col min="11" max="11" width="1.25" style="1" customWidth="1"/>
    <col min="12" max="12" width="1.875" style="1" customWidth="1"/>
    <col min="13" max="13" width="2" style="1" customWidth="1"/>
    <col min="14" max="14" width="1.875" style="1" customWidth="1"/>
    <col min="15" max="17" width="2" style="1" customWidth="1"/>
    <col min="18" max="18" width="1.875" style="1" customWidth="1"/>
    <col min="19" max="19" width="0.875" style="1" customWidth="1"/>
    <col min="20" max="20" width="1" style="1" customWidth="1"/>
    <col min="21" max="21" width="2" style="1" customWidth="1"/>
    <col min="22" max="23" width="1.875" style="1" customWidth="1"/>
    <col min="24" max="24" width="7.375" style="1" customWidth="1"/>
    <col min="25" max="25" width="5" style="1" customWidth="1"/>
    <col min="26" max="26" width="2.875" style="1" customWidth="1"/>
    <col min="27" max="27" width="2.125" style="1" customWidth="1"/>
    <col min="28" max="28" width="4.375" style="1" customWidth="1"/>
    <col min="29" max="29" width="2.625" style="1" customWidth="1"/>
    <col min="30" max="30" width="7.25" style="1" customWidth="1"/>
    <col min="31" max="31" width="1.5" style="1" customWidth="1"/>
    <col min="32" max="32" width="1.625" style="1" customWidth="1"/>
    <col min="33" max="33" width="1.25" style="1" customWidth="1"/>
    <col min="34" max="34" width="0.625" style="1" customWidth="1"/>
    <col min="35" max="35" width="5.5" style="1" customWidth="1"/>
    <col min="36" max="36" width="6.375" style="1" customWidth="1"/>
    <col min="37" max="38" width="0.5" style="1" customWidth="1"/>
    <col min="39" max="39" width="1" style="1" customWidth="1"/>
    <col min="40" max="40" width="0.5" style="1" customWidth="1"/>
    <col min="41" max="41" width="4.625" style="1" customWidth="1"/>
    <col min="42" max="42" width="0.5" style="1" customWidth="1"/>
    <col min="43" max="43" width="0.625" style="1" customWidth="1"/>
    <col min="44" max="44" width="4.5" style="1" customWidth="1"/>
    <col min="45" max="45" width="2.125" style="1" customWidth="1"/>
    <col min="46" max="46" width="1.875" style="1" customWidth="1"/>
    <col min="47" max="47" width="0.625" style="1" customWidth="1"/>
    <col min="48" max="48" width="3.875" style="1" customWidth="1"/>
    <col min="49" max="49" width="0.5" style="1" customWidth="1"/>
    <col min="50" max="50" width="3" style="1" customWidth="1"/>
    <col min="51" max="51" width="1.625" style="1" customWidth="1"/>
    <col min="52" max="52" width="0.375" style="1" customWidth="1"/>
    <col min="53" max="53" width="1.625" style="1" customWidth="1"/>
    <col min="54" max="54" width="7.5" style="1" customWidth="1"/>
    <col min="55" max="55" width="1.875" style="1" customWidth="1"/>
    <col min="56" max="56" width="1" style="1" customWidth="1"/>
    <col min="57" max="57" width="2" style="1" customWidth="1"/>
    <col min="58" max="58" width="1.375" style="1" customWidth="1"/>
    <col min="59" max="59" width="0.875" style="1" customWidth="1"/>
    <col min="60" max="60" width="0.375" style="1" customWidth="1"/>
    <col min="61" max="61" width="2" style="1" customWidth="1"/>
    <col min="62" max="62" width="0.5" style="1" customWidth="1"/>
    <col min="63" max="63" width="0.625" style="1" customWidth="1"/>
    <col min="64" max="64" width="6.125" style="1" customWidth="1"/>
    <col min="65" max="65" width="1.625" style="1" customWidth="1"/>
    <col min="66" max="66" width="0.375" style="1" customWidth="1"/>
    <col min="67" max="67" width="1.625" style="1" customWidth="1"/>
    <col min="68" max="68" width="0.25" style="1" customWidth="1"/>
    <col min="69" max="69" width="0.625" style="1" customWidth="1"/>
    <col min="70" max="70" width="1.25" style="1" customWidth="1"/>
    <col min="71" max="71" width="2" style="1" customWidth="1"/>
    <col min="72" max="72" width="0.375" style="1" customWidth="1"/>
    <col min="73" max="73" width="0.75" style="1" customWidth="1"/>
    <col min="74" max="74" width="1.25" style="1" customWidth="1"/>
    <col min="75" max="75" width="2.375" style="1" customWidth="1"/>
    <col min="76" max="78" width="0.375" style="1" customWidth="1"/>
    <col min="79" max="79" width="1.5" style="1" customWidth="1"/>
    <col min="80" max="80" width="3.25" style="1" customWidth="1"/>
    <col min="81" max="81" width="1.875" style="1" customWidth="1"/>
    <col min="82" max="82" width="8.25" style="1" customWidth="1"/>
    <col min="83" max="83" width="0.5" style="1" customWidth="1"/>
    <col min="84" max="84" width="3.75" style="1" customWidth="1"/>
    <col min="85" max="16384" width="9" style="1"/>
  </cols>
  <sheetData>
    <row r="1" spans="2:84" ht="11.25" customHeight="1" x14ac:dyDescent="0.15"/>
    <row r="2" spans="2:84" ht="3" customHeight="1" x14ac:dyDescent="0.15">
      <c r="B2" s="403"/>
      <c r="C2" s="403"/>
      <c r="D2" s="403"/>
      <c r="E2" s="403"/>
      <c r="F2" s="403"/>
      <c r="G2" s="403"/>
      <c r="H2" s="403"/>
      <c r="I2" s="403"/>
      <c r="J2" s="403"/>
      <c r="K2" s="403"/>
      <c r="L2" s="403"/>
      <c r="M2" s="403"/>
      <c r="N2" s="403"/>
      <c r="O2" s="403"/>
      <c r="P2" s="403"/>
      <c r="Q2" s="403"/>
      <c r="R2" s="403"/>
      <c r="S2" s="403"/>
      <c r="T2" s="403"/>
      <c r="U2" s="403"/>
      <c r="V2" s="403"/>
      <c r="W2" s="403"/>
      <c r="X2" s="403"/>
      <c r="Y2" s="507" t="s">
        <v>1</v>
      </c>
      <c r="Z2" s="507"/>
      <c r="AA2" s="507"/>
      <c r="AB2" s="507"/>
      <c r="AC2" s="507"/>
      <c r="AD2" s="507"/>
      <c r="AE2" s="507"/>
      <c r="AF2" s="507"/>
      <c r="AG2" s="507"/>
      <c r="AH2" s="507"/>
      <c r="AI2" s="507"/>
      <c r="AJ2" s="507"/>
      <c r="AK2" s="507"/>
      <c r="AL2" s="507"/>
      <c r="AM2" s="507"/>
      <c r="AN2" s="507"/>
      <c r="AO2" s="507"/>
      <c r="AP2" s="507"/>
      <c r="AQ2" s="131" t="s">
        <v>2</v>
      </c>
      <c r="AR2" s="131"/>
      <c r="AS2" s="131"/>
      <c r="AT2" s="131"/>
      <c r="AU2" s="131"/>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row>
    <row r="3" spans="2:84" ht="14.25" customHeight="1" x14ac:dyDescent="0.15">
      <c r="B3" s="435" t="s">
        <v>0</v>
      </c>
      <c r="C3" s="435"/>
      <c r="D3" s="435"/>
      <c r="E3" s="435"/>
      <c r="F3" s="435"/>
      <c r="G3" s="435"/>
      <c r="H3" s="435"/>
      <c r="I3" s="435"/>
      <c r="J3" s="403"/>
      <c r="K3" s="403"/>
      <c r="L3" s="403"/>
      <c r="M3" s="403"/>
      <c r="N3" s="403"/>
      <c r="O3" s="403"/>
      <c r="P3" s="403"/>
      <c r="Q3" s="403"/>
      <c r="R3" s="403"/>
      <c r="S3" s="403"/>
      <c r="T3" s="403"/>
      <c r="U3" s="403"/>
      <c r="V3" s="403"/>
      <c r="W3" s="403"/>
      <c r="X3" s="403"/>
      <c r="Y3" s="507"/>
      <c r="Z3" s="507"/>
      <c r="AA3" s="507"/>
      <c r="AB3" s="507"/>
      <c r="AC3" s="507"/>
      <c r="AD3" s="507"/>
      <c r="AE3" s="507"/>
      <c r="AF3" s="507"/>
      <c r="AG3" s="507"/>
      <c r="AH3" s="507"/>
      <c r="AI3" s="507"/>
      <c r="AJ3" s="507"/>
      <c r="AK3" s="507"/>
      <c r="AL3" s="507"/>
      <c r="AM3" s="507"/>
      <c r="AN3" s="507"/>
      <c r="AO3" s="507"/>
      <c r="AP3" s="507"/>
      <c r="AQ3" s="131"/>
      <c r="AR3" s="131"/>
      <c r="AS3" s="131"/>
      <c r="AT3" s="131"/>
      <c r="AU3" s="131"/>
      <c r="AV3" s="403"/>
      <c r="AW3" s="403"/>
      <c r="AX3" s="403"/>
      <c r="AY3" s="403"/>
      <c r="AZ3" s="403"/>
      <c r="BA3" s="403"/>
      <c r="BB3" s="403"/>
      <c r="BC3" s="403"/>
      <c r="BD3" s="403"/>
      <c r="BE3" s="403"/>
      <c r="BF3" s="403"/>
      <c r="BG3" s="403"/>
      <c r="BH3" s="403"/>
      <c r="BI3" s="403"/>
      <c r="BJ3" s="403"/>
      <c r="BK3" s="403"/>
      <c r="BL3" s="403"/>
      <c r="BM3" s="403"/>
      <c r="BN3" s="403"/>
      <c r="BO3" s="403"/>
      <c r="BP3" s="403"/>
      <c r="BQ3" s="403"/>
      <c r="BR3" s="403"/>
      <c r="BS3" s="403"/>
      <c r="BT3" s="403"/>
      <c r="BU3" s="403"/>
      <c r="BV3" s="403"/>
      <c r="BW3" s="403"/>
      <c r="BX3" s="403"/>
      <c r="BY3" s="403"/>
      <c r="BZ3" s="403"/>
      <c r="CA3" s="403"/>
      <c r="CB3" s="403"/>
      <c r="CC3" s="403"/>
      <c r="CD3" s="403"/>
      <c r="CE3" s="403"/>
    </row>
    <row r="4" spans="2:84" ht="6" customHeight="1" x14ac:dyDescent="0.15">
      <c r="B4" s="403"/>
      <c r="C4" s="403"/>
      <c r="D4" s="403"/>
      <c r="E4" s="403"/>
      <c r="F4" s="403"/>
      <c r="G4" s="403"/>
      <c r="H4" s="403"/>
      <c r="I4" s="403"/>
      <c r="J4" s="403"/>
      <c r="K4" s="403"/>
      <c r="L4" s="403"/>
      <c r="M4" s="403"/>
      <c r="N4" s="403"/>
      <c r="O4" s="403"/>
      <c r="P4" s="403"/>
      <c r="Q4" s="403"/>
      <c r="R4" s="403"/>
      <c r="S4" s="403"/>
      <c r="T4" s="403"/>
      <c r="U4" s="403"/>
      <c r="V4" s="403"/>
      <c r="W4" s="403"/>
      <c r="X4" s="403"/>
      <c r="Y4" s="507"/>
      <c r="Z4" s="507"/>
      <c r="AA4" s="507"/>
      <c r="AB4" s="507"/>
      <c r="AC4" s="507"/>
      <c r="AD4" s="507"/>
      <c r="AE4" s="507"/>
      <c r="AF4" s="507"/>
      <c r="AG4" s="507"/>
      <c r="AH4" s="507"/>
      <c r="AI4" s="507"/>
      <c r="AJ4" s="507"/>
      <c r="AK4" s="507"/>
      <c r="AL4" s="507"/>
      <c r="AM4" s="507"/>
      <c r="AN4" s="507"/>
      <c r="AO4" s="507"/>
      <c r="AP4" s="507"/>
      <c r="AQ4" s="131"/>
      <c r="AR4" s="131"/>
      <c r="AS4" s="131"/>
      <c r="AT4" s="131"/>
      <c r="AU4" s="131"/>
      <c r="AV4" s="403"/>
      <c r="AW4" s="403"/>
      <c r="AX4" s="403"/>
      <c r="AY4" s="403"/>
      <c r="AZ4" s="403"/>
      <c r="BA4" s="403"/>
      <c r="BB4" s="403"/>
      <c r="BC4" s="403"/>
      <c r="BD4" s="403"/>
      <c r="BE4" s="403"/>
      <c r="BF4" s="403"/>
      <c r="BG4" s="403"/>
      <c r="BH4" s="403"/>
      <c r="BI4" s="403"/>
      <c r="BJ4" s="403"/>
      <c r="BK4" s="403"/>
      <c r="BL4" s="403"/>
      <c r="BM4" s="403"/>
      <c r="BN4" s="403"/>
      <c r="BO4" s="403"/>
      <c r="BP4" s="403"/>
      <c r="BQ4" s="403"/>
      <c r="BR4" s="403"/>
      <c r="BS4" s="403"/>
      <c r="BT4" s="403"/>
      <c r="BU4" s="403"/>
      <c r="BV4" s="403"/>
      <c r="BW4" s="403"/>
      <c r="BX4" s="403"/>
      <c r="BY4" s="403"/>
      <c r="BZ4" s="403"/>
      <c r="CA4" s="403"/>
      <c r="CB4" s="403"/>
      <c r="CC4" s="403"/>
      <c r="CD4" s="403"/>
      <c r="CE4" s="403"/>
    </row>
    <row r="5" spans="2:84" ht="13.5" customHeight="1" x14ac:dyDescent="0.15">
      <c r="B5" s="8" t="s">
        <v>40</v>
      </c>
      <c r="C5" s="13"/>
      <c r="D5" s="13"/>
      <c r="E5" s="514" t="s">
        <v>3</v>
      </c>
      <c r="F5" s="516"/>
      <c r="G5" s="559" t="s">
        <v>4</v>
      </c>
      <c r="H5" s="560"/>
      <c r="I5" s="514" t="s">
        <v>5</v>
      </c>
      <c r="J5" s="515"/>
      <c r="K5" s="516"/>
      <c r="L5" s="524" t="s">
        <v>6</v>
      </c>
      <c r="M5" s="525"/>
      <c r="N5" s="525"/>
      <c r="O5" s="525"/>
      <c r="P5" s="525"/>
      <c r="Q5" s="526"/>
      <c r="R5" s="514" t="s">
        <v>7</v>
      </c>
      <c r="S5" s="515"/>
      <c r="T5" s="515"/>
      <c r="U5" s="516"/>
      <c r="V5" s="549" t="s">
        <v>41</v>
      </c>
      <c r="W5" s="438"/>
      <c r="X5" s="520" t="s">
        <v>10</v>
      </c>
      <c r="Y5" s="520"/>
      <c r="Z5" s="424"/>
      <c r="AA5" s="424"/>
      <c r="AB5" s="424"/>
      <c r="AC5" s="424"/>
      <c r="AD5" s="424"/>
      <c r="AE5" s="424"/>
      <c r="AF5" s="424"/>
      <c r="AG5" s="424"/>
      <c r="AH5" s="424"/>
      <c r="AI5" s="422" t="s">
        <v>42</v>
      </c>
      <c r="AJ5" s="523"/>
      <c r="AK5" s="422" t="s">
        <v>43</v>
      </c>
      <c r="AL5" s="422"/>
      <c r="AM5" s="426"/>
      <c r="AN5" s="426"/>
      <c r="AO5" s="426"/>
      <c r="AP5" s="422" t="s">
        <v>44</v>
      </c>
      <c r="AQ5" s="422"/>
      <c r="AR5" s="426"/>
      <c r="AS5" s="426"/>
      <c r="AT5" s="426"/>
      <c r="AU5" s="426"/>
      <c r="AV5" s="403"/>
      <c r="AW5" s="453" t="s">
        <v>14</v>
      </c>
      <c r="AX5" s="454"/>
      <c r="AY5" s="454"/>
      <c r="AZ5" s="454"/>
      <c r="BA5" s="454"/>
      <c r="BB5" s="454"/>
      <c r="BC5" s="454"/>
      <c r="BD5" s="454"/>
      <c r="BE5" s="454"/>
      <c r="BF5" s="454"/>
      <c r="BG5" s="454"/>
      <c r="BH5" s="454"/>
      <c r="BI5" s="454"/>
      <c r="BJ5" s="454"/>
      <c r="BK5" s="454"/>
      <c r="BL5" s="454"/>
      <c r="BM5" s="454"/>
      <c r="BN5" s="454"/>
      <c r="BO5" s="454"/>
      <c r="BP5" s="454"/>
      <c r="BQ5" s="454"/>
      <c r="BR5" s="454"/>
      <c r="BS5" s="455"/>
      <c r="BT5" s="442"/>
      <c r="BU5" s="403"/>
      <c r="BV5" s="403"/>
      <c r="BW5" s="443" t="s">
        <v>16</v>
      </c>
      <c r="BX5" s="444"/>
      <c r="BY5" s="444"/>
      <c r="BZ5" s="444"/>
      <c r="CA5" s="444"/>
      <c r="CB5" s="444"/>
      <c r="CC5" s="444"/>
      <c r="CD5" s="445"/>
      <c r="CE5" s="403"/>
    </row>
    <row r="6" spans="2:84" ht="2.25" customHeight="1" x14ac:dyDescent="0.15">
      <c r="B6" s="551" t="s">
        <v>9</v>
      </c>
      <c r="C6" s="552"/>
      <c r="D6" s="552"/>
      <c r="E6" s="517"/>
      <c r="F6" s="519"/>
      <c r="G6" s="561"/>
      <c r="H6" s="562"/>
      <c r="I6" s="517"/>
      <c r="J6" s="518"/>
      <c r="K6" s="519"/>
      <c r="L6" s="527"/>
      <c r="M6" s="528"/>
      <c r="N6" s="528"/>
      <c r="O6" s="528"/>
      <c r="P6" s="528"/>
      <c r="Q6" s="529"/>
      <c r="R6" s="517"/>
      <c r="S6" s="518"/>
      <c r="T6" s="518"/>
      <c r="U6" s="519"/>
      <c r="V6" s="549"/>
      <c r="W6" s="438"/>
      <c r="X6" s="520"/>
      <c r="Y6" s="520"/>
      <c r="Z6" s="424"/>
      <c r="AA6" s="424"/>
      <c r="AB6" s="424"/>
      <c r="AC6" s="424"/>
      <c r="AD6" s="424"/>
      <c r="AE6" s="424"/>
      <c r="AF6" s="424"/>
      <c r="AG6" s="424"/>
      <c r="AH6" s="424"/>
      <c r="AI6" s="422"/>
      <c r="AJ6" s="426"/>
      <c r="AK6" s="422"/>
      <c r="AL6" s="422"/>
      <c r="AM6" s="426"/>
      <c r="AN6" s="426"/>
      <c r="AO6" s="426"/>
      <c r="AP6" s="422"/>
      <c r="AQ6" s="422"/>
      <c r="AR6" s="426"/>
      <c r="AS6" s="426"/>
      <c r="AT6" s="426"/>
      <c r="AU6" s="426"/>
      <c r="AV6" s="403"/>
      <c r="AW6" s="465"/>
      <c r="AX6" s="466"/>
      <c r="AY6" s="466"/>
      <c r="AZ6" s="466"/>
      <c r="BA6" s="466"/>
      <c r="BB6" s="466"/>
      <c r="BC6" s="466"/>
      <c r="BD6" s="466"/>
      <c r="BE6" s="466"/>
      <c r="BF6" s="466"/>
      <c r="BG6" s="466"/>
      <c r="BH6" s="466"/>
      <c r="BI6" s="466"/>
      <c r="BJ6" s="466"/>
      <c r="BK6" s="466"/>
      <c r="BL6" s="466"/>
      <c r="BM6" s="466"/>
      <c r="BN6" s="466"/>
      <c r="BO6" s="466"/>
      <c r="BP6" s="466"/>
      <c r="BQ6" s="466"/>
      <c r="BR6" s="466"/>
      <c r="BS6" s="467"/>
      <c r="BT6" s="442"/>
      <c r="BU6" s="403"/>
      <c r="BV6" s="403"/>
      <c r="BW6" s="72"/>
      <c r="BX6" s="73"/>
      <c r="BY6" s="73"/>
      <c r="BZ6" s="73"/>
      <c r="CA6" s="73"/>
      <c r="CB6" s="73"/>
      <c r="CC6" s="73"/>
      <c r="CD6" s="74"/>
      <c r="CE6" s="403"/>
    </row>
    <row r="7" spans="2:84" ht="5.25" customHeight="1" x14ac:dyDescent="0.15">
      <c r="B7" s="553"/>
      <c r="C7" s="554"/>
      <c r="D7" s="555"/>
      <c r="E7" s="490"/>
      <c r="F7" s="531"/>
      <c r="G7" s="530"/>
      <c r="H7" s="531"/>
      <c r="I7" s="534"/>
      <c r="J7" s="500"/>
      <c r="K7" s="522"/>
      <c r="L7" s="499"/>
      <c r="M7" s="500"/>
      <c r="N7" s="500"/>
      <c r="O7" s="500"/>
      <c r="P7" s="500"/>
      <c r="Q7" s="542"/>
      <c r="R7" s="534"/>
      <c r="S7" s="500"/>
      <c r="T7" s="500"/>
      <c r="U7" s="522"/>
      <c r="V7" s="549"/>
      <c r="W7" s="438"/>
      <c r="X7" s="521"/>
      <c r="Y7" s="521"/>
      <c r="Z7" s="425"/>
      <c r="AA7" s="425"/>
      <c r="AB7" s="425"/>
      <c r="AC7" s="425"/>
      <c r="AD7" s="425"/>
      <c r="AE7" s="425"/>
      <c r="AF7" s="425"/>
      <c r="AG7" s="425"/>
      <c r="AH7" s="425"/>
      <c r="AI7" s="423"/>
      <c r="AJ7" s="427"/>
      <c r="AK7" s="423"/>
      <c r="AL7" s="423"/>
      <c r="AM7" s="427"/>
      <c r="AN7" s="427"/>
      <c r="AO7" s="427"/>
      <c r="AP7" s="423"/>
      <c r="AQ7" s="423"/>
      <c r="AR7" s="427"/>
      <c r="AS7" s="427"/>
      <c r="AT7" s="427"/>
      <c r="AU7" s="427"/>
      <c r="AV7" s="403"/>
      <c r="AW7" s="468"/>
      <c r="AX7" s="469"/>
      <c r="AY7" s="469"/>
      <c r="AZ7" s="469"/>
      <c r="BA7" s="469"/>
      <c r="BB7" s="469"/>
      <c r="BC7" s="469"/>
      <c r="BD7" s="469"/>
      <c r="BE7" s="469"/>
      <c r="BF7" s="469"/>
      <c r="BG7" s="469"/>
      <c r="BH7" s="469"/>
      <c r="BI7" s="469"/>
      <c r="BJ7" s="469"/>
      <c r="BK7" s="469"/>
      <c r="BL7" s="469"/>
      <c r="BM7" s="469"/>
      <c r="BN7" s="469"/>
      <c r="BO7" s="469"/>
      <c r="BP7" s="469"/>
      <c r="BQ7" s="469"/>
      <c r="BR7" s="469"/>
      <c r="BS7" s="470"/>
      <c r="BT7" s="442"/>
      <c r="BU7" s="403"/>
      <c r="BV7" s="403"/>
      <c r="BW7" s="72" t="s">
        <v>85</v>
      </c>
      <c r="BX7" s="75"/>
      <c r="BY7" s="75"/>
      <c r="BZ7" s="75"/>
      <c r="CA7" s="75"/>
      <c r="CB7" s="75"/>
      <c r="CC7" s="75"/>
      <c r="CD7" s="76"/>
      <c r="CE7" s="403"/>
      <c r="CF7" s="32" t="b">
        <v>0</v>
      </c>
    </row>
    <row r="8" spans="2:84" ht="15.75" customHeight="1" x14ac:dyDescent="0.15">
      <c r="B8" s="556"/>
      <c r="C8" s="557"/>
      <c r="D8" s="558"/>
      <c r="E8" s="492"/>
      <c r="F8" s="533"/>
      <c r="G8" s="532"/>
      <c r="H8" s="533"/>
      <c r="I8" s="534"/>
      <c r="J8" s="500"/>
      <c r="K8" s="522"/>
      <c r="L8" s="499"/>
      <c r="M8" s="500"/>
      <c r="N8" s="500"/>
      <c r="O8" s="500"/>
      <c r="P8" s="500"/>
      <c r="Q8" s="542"/>
      <c r="R8" s="534"/>
      <c r="S8" s="500"/>
      <c r="T8" s="500"/>
      <c r="U8" s="522"/>
      <c r="V8" s="438" t="s">
        <v>45</v>
      </c>
      <c r="W8" s="438"/>
      <c r="X8" s="2"/>
      <c r="Y8" s="536" t="s">
        <v>46</v>
      </c>
      <c r="Z8" s="536"/>
      <c r="AA8" s="512"/>
      <c r="AB8" s="513"/>
      <c r="AC8" s="3" t="s">
        <v>47</v>
      </c>
      <c r="AD8" s="68"/>
      <c r="AE8" s="435" t="s">
        <v>48</v>
      </c>
      <c r="AF8" s="435"/>
      <c r="AG8" s="403"/>
      <c r="AH8" s="403"/>
      <c r="AI8" s="403"/>
      <c r="AJ8" s="403"/>
      <c r="AK8" s="403"/>
      <c r="AL8" s="403"/>
      <c r="AM8" s="403"/>
      <c r="AN8" s="403"/>
      <c r="AO8" s="403"/>
      <c r="AP8" s="403"/>
      <c r="AQ8" s="403"/>
      <c r="AR8" s="403"/>
      <c r="AS8" s="403"/>
      <c r="AT8" s="403"/>
      <c r="AU8" s="403"/>
      <c r="AV8" s="403"/>
      <c r="AW8" s="468"/>
      <c r="AX8" s="469"/>
      <c r="AY8" s="469"/>
      <c r="AZ8" s="469"/>
      <c r="BA8" s="469"/>
      <c r="BB8" s="469"/>
      <c r="BC8" s="469"/>
      <c r="BD8" s="469"/>
      <c r="BE8" s="469"/>
      <c r="BF8" s="469"/>
      <c r="BG8" s="469"/>
      <c r="BH8" s="469"/>
      <c r="BI8" s="469"/>
      <c r="BJ8" s="469"/>
      <c r="BK8" s="469"/>
      <c r="BL8" s="469"/>
      <c r="BM8" s="469"/>
      <c r="BN8" s="469"/>
      <c r="BO8" s="469"/>
      <c r="BP8" s="469"/>
      <c r="BQ8" s="469"/>
      <c r="BR8" s="469"/>
      <c r="BS8" s="470"/>
      <c r="BT8" s="442"/>
      <c r="BU8" s="403"/>
      <c r="BV8" s="403"/>
      <c r="BW8" s="431" t="s">
        <v>83</v>
      </c>
      <c r="BX8" s="432"/>
      <c r="BY8" s="432"/>
      <c r="BZ8" s="432"/>
      <c r="CA8" s="432"/>
      <c r="CB8" s="432"/>
      <c r="CC8" s="433"/>
      <c r="CD8" s="434"/>
      <c r="CE8" s="403"/>
      <c r="CF8" s="32" t="b">
        <v>0</v>
      </c>
    </row>
    <row r="9" spans="2:84" ht="3.75" customHeight="1" x14ac:dyDescent="0.15">
      <c r="B9" s="539"/>
      <c r="C9" s="539"/>
      <c r="D9" s="539"/>
      <c r="E9" s="539"/>
      <c r="F9" s="539"/>
      <c r="G9" s="539"/>
      <c r="H9" s="539"/>
      <c r="I9" s="539"/>
      <c r="J9" s="539"/>
      <c r="K9" s="539"/>
      <c r="L9" s="539"/>
      <c r="M9" s="539"/>
      <c r="N9" s="539"/>
      <c r="O9" s="539"/>
      <c r="P9" s="539"/>
      <c r="Q9" s="539"/>
      <c r="R9" s="539"/>
      <c r="S9" s="539"/>
      <c r="T9" s="539"/>
      <c r="U9" s="539"/>
      <c r="V9" s="438"/>
      <c r="W9" s="438"/>
      <c r="X9" s="520" t="s">
        <v>11</v>
      </c>
      <c r="Y9" s="520"/>
      <c r="Z9" s="537"/>
      <c r="AA9" s="537"/>
      <c r="AB9" s="537"/>
      <c r="AC9" s="537"/>
      <c r="AD9" s="537"/>
      <c r="AE9" s="537"/>
      <c r="AF9" s="537"/>
      <c r="AG9" s="537"/>
      <c r="AH9" s="537"/>
      <c r="AI9" s="537"/>
      <c r="AJ9" s="537"/>
      <c r="AK9" s="537"/>
      <c r="AL9" s="537"/>
      <c r="AM9" s="537"/>
      <c r="AN9" s="537"/>
      <c r="AO9" s="537"/>
      <c r="AP9" s="537"/>
      <c r="AQ9" s="537"/>
      <c r="AR9" s="537"/>
      <c r="AS9" s="537"/>
      <c r="AT9" s="537"/>
      <c r="AU9" s="537"/>
      <c r="AV9" s="403"/>
      <c r="AW9" s="471"/>
      <c r="AX9" s="472"/>
      <c r="AY9" s="472"/>
      <c r="AZ9" s="472"/>
      <c r="BA9" s="472"/>
      <c r="BB9" s="472"/>
      <c r="BC9" s="472"/>
      <c r="BD9" s="472"/>
      <c r="BE9" s="472"/>
      <c r="BF9" s="472"/>
      <c r="BG9" s="472"/>
      <c r="BH9" s="472"/>
      <c r="BI9" s="472"/>
      <c r="BJ9" s="472"/>
      <c r="BK9" s="472"/>
      <c r="BL9" s="472"/>
      <c r="BM9" s="472"/>
      <c r="BN9" s="472"/>
      <c r="BO9" s="472"/>
      <c r="BP9" s="472"/>
      <c r="BQ9" s="472"/>
      <c r="BR9" s="472"/>
      <c r="BS9" s="473"/>
      <c r="BT9" s="442"/>
      <c r="BU9" s="403"/>
      <c r="BV9" s="403"/>
      <c r="BW9" s="77"/>
      <c r="BX9" s="78"/>
      <c r="BY9" s="78"/>
      <c r="BZ9" s="78"/>
      <c r="CA9" s="78"/>
      <c r="CB9" s="78"/>
      <c r="CC9" s="78"/>
      <c r="CD9" s="79"/>
      <c r="CE9" s="403"/>
      <c r="CF9" s="32" t="b">
        <v>0</v>
      </c>
    </row>
    <row r="10" spans="2:84" ht="3" customHeight="1" x14ac:dyDescent="0.15">
      <c r="B10" s="540"/>
      <c r="C10" s="540"/>
      <c r="D10" s="540"/>
      <c r="E10" s="540"/>
      <c r="F10" s="540"/>
      <c r="G10" s="540"/>
      <c r="H10" s="540"/>
      <c r="I10" s="540"/>
      <c r="J10" s="540"/>
      <c r="K10" s="540"/>
      <c r="L10" s="540"/>
      <c r="M10" s="540"/>
      <c r="N10" s="540"/>
      <c r="O10" s="540"/>
      <c r="P10" s="540"/>
      <c r="Q10" s="540"/>
      <c r="R10" s="540"/>
      <c r="S10" s="540"/>
      <c r="T10" s="540"/>
      <c r="U10" s="540"/>
      <c r="V10" s="438"/>
      <c r="W10" s="438"/>
      <c r="X10" s="520"/>
      <c r="Y10" s="520"/>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403"/>
      <c r="AW10" s="47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3"/>
      <c r="BT10" s="442"/>
      <c r="BU10" s="403"/>
      <c r="BV10" s="403"/>
      <c r="BW10" s="403"/>
      <c r="BX10" s="403"/>
      <c r="BY10" s="403"/>
      <c r="BZ10" s="403"/>
      <c r="CA10" s="403"/>
      <c r="CB10" s="403"/>
      <c r="CC10" s="403"/>
      <c r="CD10" s="403"/>
      <c r="CE10" s="403"/>
      <c r="CF10" s="32" t="b">
        <v>0</v>
      </c>
    </row>
    <row r="11" spans="2:84" ht="2.25" customHeight="1" x14ac:dyDescent="0.15">
      <c r="B11" s="476" t="s">
        <v>49</v>
      </c>
      <c r="C11" s="477"/>
      <c r="D11" s="477"/>
      <c r="E11" s="478"/>
      <c r="F11" s="490"/>
      <c r="G11" s="439"/>
      <c r="H11" s="439"/>
      <c r="I11" s="439"/>
      <c r="J11" s="439"/>
      <c r="K11" s="439"/>
      <c r="L11" s="493"/>
      <c r="M11" s="439"/>
      <c r="N11" s="439"/>
      <c r="O11" s="439"/>
      <c r="P11" s="439"/>
      <c r="Q11" s="439"/>
      <c r="R11" s="439"/>
      <c r="S11" s="493" t="s">
        <v>50</v>
      </c>
      <c r="T11" s="493"/>
      <c r="U11" s="496"/>
      <c r="V11" s="438"/>
      <c r="W11" s="438"/>
      <c r="X11" s="520"/>
      <c r="Y11" s="520"/>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403"/>
      <c r="AW11" s="471"/>
      <c r="AX11" s="472"/>
      <c r="AY11" s="472"/>
      <c r="AZ11" s="472"/>
      <c r="BA11" s="472"/>
      <c r="BB11" s="472"/>
      <c r="BC11" s="472"/>
      <c r="BD11" s="472"/>
      <c r="BE11" s="472"/>
      <c r="BF11" s="472"/>
      <c r="BG11" s="472"/>
      <c r="BH11" s="472"/>
      <c r="BI11" s="472"/>
      <c r="BJ11" s="472"/>
      <c r="BK11" s="472"/>
      <c r="BL11" s="472"/>
      <c r="BM11" s="472"/>
      <c r="BN11" s="472"/>
      <c r="BO11" s="472"/>
      <c r="BP11" s="472"/>
      <c r="BQ11" s="472"/>
      <c r="BR11" s="472"/>
      <c r="BS11" s="473"/>
      <c r="BT11" s="442"/>
      <c r="BU11" s="403"/>
      <c r="BV11" s="403"/>
      <c r="BW11" s="459" t="s">
        <v>176</v>
      </c>
      <c r="BX11" s="460"/>
      <c r="BY11" s="460"/>
      <c r="BZ11" s="460"/>
      <c r="CA11" s="460"/>
      <c r="CB11" s="5"/>
      <c r="CC11" s="5"/>
      <c r="CD11" s="6"/>
      <c r="CE11" s="403"/>
    </row>
    <row r="12" spans="2:84" ht="5.25" customHeight="1" x14ac:dyDescent="0.15">
      <c r="B12" s="479"/>
      <c r="C12" s="480"/>
      <c r="D12" s="480"/>
      <c r="E12" s="481"/>
      <c r="F12" s="491"/>
      <c r="G12" s="440"/>
      <c r="H12" s="440"/>
      <c r="I12" s="440"/>
      <c r="J12" s="440"/>
      <c r="K12" s="440"/>
      <c r="L12" s="494"/>
      <c r="M12" s="440"/>
      <c r="N12" s="440"/>
      <c r="O12" s="440"/>
      <c r="P12" s="440"/>
      <c r="Q12" s="440"/>
      <c r="R12" s="440"/>
      <c r="S12" s="494"/>
      <c r="T12" s="494"/>
      <c r="U12" s="497"/>
      <c r="V12" s="438"/>
      <c r="W12" s="438"/>
      <c r="X12" s="521"/>
      <c r="Y12" s="521"/>
      <c r="Z12" s="538"/>
      <c r="AA12" s="538"/>
      <c r="AB12" s="538"/>
      <c r="AC12" s="538"/>
      <c r="AD12" s="538"/>
      <c r="AE12" s="538"/>
      <c r="AF12" s="538"/>
      <c r="AG12" s="538"/>
      <c r="AH12" s="538"/>
      <c r="AI12" s="538"/>
      <c r="AJ12" s="538"/>
      <c r="AK12" s="538"/>
      <c r="AL12" s="538"/>
      <c r="AM12" s="538"/>
      <c r="AN12" s="538"/>
      <c r="AO12" s="538"/>
      <c r="AP12" s="538"/>
      <c r="AQ12" s="538"/>
      <c r="AR12" s="538"/>
      <c r="AS12" s="538"/>
      <c r="AT12" s="538"/>
      <c r="AU12" s="538"/>
      <c r="AV12" s="403"/>
      <c r="AW12" s="471"/>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3"/>
      <c r="BT12" s="442"/>
      <c r="BU12" s="403"/>
      <c r="BV12" s="403"/>
      <c r="BW12" s="461"/>
      <c r="BX12" s="462"/>
      <c r="BY12" s="462"/>
      <c r="BZ12" s="462"/>
      <c r="CA12" s="462"/>
      <c r="CB12" s="428">
        <f>C35</f>
        <v>7</v>
      </c>
      <c r="CC12" s="428" t="s">
        <v>77</v>
      </c>
      <c r="CD12" s="446"/>
      <c r="CE12" s="403"/>
    </row>
    <row r="13" spans="2:84" ht="6" customHeight="1" x14ac:dyDescent="0.15">
      <c r="B13" s="479"/>
      <c r="C13" s="480"/>
      <c r="D13" s="480"/>
      <c r="E13" s="481"/>
      <c r="F13" s="491"/>
      <c r="G13" s="440"/>
      <c r="H13" s="440"/>
      <c r="I13" s="440"/>
      <c r="J13" s="440"/>
      <c r="K13" s="440"/>
      <c r="L13" s="494"/>
      <c r="M13" s="440"/>
      <c r="N13" s="440"/>
      <c r="O13" s="440"/>
      <c r="P13" s="440"/>
      <c r="Q13" s="440"/>
      <c r="R13" s="440"/>
      <c r="S13" s="494"/>
      <c r="T13" s="494"/>
      <c r="U13" s="497"/>
      <c r="V13" s="438" t="s">
        <v>51</v>
      </c>
      <c r="W13" s="438"/>
      <c r="X13" s="535"/>
      <c r="Y13" s="535"/>
      <c r="Z13" s="535"/>
      <c r="AA13" s="535"/>
      <c r="AB13" s="535"/>
      <c r="AC13" s="535"/>
      <c r="AD13" s="428"/>
      <c r="AE13" s="428"/>
      <c r="AF13" s="428"/>
      <c r="AG13" s="428"/>
      <c r="AH13" s="428"/>
      <c r="AI13" s="428"/>
      <c r="AJ13" s="428"/>
      <c r="AK13" s="428"/>
      <c r="AL13" s="428"/>
      <c r="AM13" s="428"/>
      <c r="AN13" s="428"/>
      <c r="AO13" s="428"/>
      <c r="AP13" s="428"/>
      <c r="AQ13" s="428"/>
      <c r="AR13" s="428"/>
      <c r="AS13" s="428"/>
      <c r="AT13" s="428"/>
      <c r="AU13" s="403"/>
      <c r="AV13" s="403"/>
      <c r="AW13" s="471"/>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73"/>
      <c r="BT13" s="442"/>
      <c r="BU13" s="403"/>
      <c r="BV13" s="403"/>
      <c r="BW13" s="463"/>
      <c r="BX13" s="464"/>
      <c r="BY13" s="464"/>
      <c r="BZ13" s="464"/>
      <c r="CA13" s="464"/>
      <c r="CB13" s="447"/>
      <c r="CC13" s="447"/>
      <c r="CD13" s="448"/>
      <c r="CE13" s="403"/>
    </row>
    <row r="14" spans="2:84" ht="4.5" customHeight="1" x14ac:dyDescent="0.15">
      <c r="B14" s="482" t="s">
        <v>8</v>
      </c>
      <c r="C14" s="483"/>
      <c r="D14" s="483"/>
      <c r="E14" s="484"/>
      <c r="F14" s="491"/>
      <c r="G14" s="440"/>
      <c r="H14" s="440"/>
      <c r="I14" s="440"/>
      <c r="J14" s="440"/>
      <c r="K14" s="440"/>
      <c r="L14" s="494"/>
      <c r="M14" s="440"/>
      <c r="N14" s="440"/>
      <c r="O14" s="440"/>
      <c r="P14" s="440"/>
      <c r="Q14" s="440"/>
      <c r="R14" s="440"/>
      <c r="S14" s="494"/>
      <c r="T14" s="494"/>
      <c r="U14" s="497"/>
      <c r="V14" s="438"/>
      <c r="W14" s="438"/>
      <c r="X14" s="535"/>
      <c r="Y14" s="535"/>
      <c r="Z14" s="535"/>
      <c r="AA14" s="535"/>
      <c r="AB14" s="535"/>
      <c r="AC14" s="535"/>
      <c r="AD14" s="428"/>
      <c r="AE14" s="428"/>
      <c r="AF14" s="428"/>
      <c r="AG14" s="428"/>
      <c r="AH14" s="428"/>
      <c r="AI14" s="428"/>
      <c r="AJ14" s="428"/>
      <c r="AK14" s="428"/>
      <c r="AL14" s="428"/>
      <c r="AM14" s="428"/>
      <c r="AN14" s="428"/>
      <c r="AO14" s="428"/>
      <c r="AP14" s="428"/>
      <c r="AQ14" s="428"/>
      <c r="AR14" s="428"/>
      <c r="AS14" s="428"/>
      <c r="AT14" s="428"/>
      <c r="AU14" s="403"/>
      <c r="AV14" s="403"/>
      <c r="AW14" s="471"/>
      <c r="AX14" s="472"/>
      <c r="AY14" s="472"/>
      <c r="AZ14" s="472"/>
      <c r="BA14" s="472"/>
      <c r="BB14" s="472"/>
      <c r="BC14" s="472"/>
      <c r="BD14" s="472"/>
      <c r="BE14" s="472"/>
      <c r="BF14" s="472"/>
      <c r="BG14" s="472"/>
      <c r="BH14" s="472"/>
      <c r="BI14" s="472"/>
      <c r="BJ14" s="472"/>
      <c r="BK14" s="472"/>
      <c r="BL14" s="472"/>
      <c r="BM14" s="472"/>
      <c r="BN14" s="472"/>
      <c r="BO14" s="472"/>
      <c r="BP14" s="472"/>
      <c r="BQ14" s="472"/>
      <c r="BR14" s="472"/>
      <c r="BS14" s="473"/>
      <c r="BT14" s="442"/>
      <c r="BU14" s="403"/>
      <c r="BV14" s="403"/>
      <c r="BW14" s="449" t="s">
        <v>84</v>
      </c>
      <c r="BX14" s="450"/>
      <c r="BY14" s="450"/>
      <c r="BZ14" s="450"/>
      <c r="CA14" s="450"/>
      <c r="CB14" s="450"/>
      <c r="CC14" s="450" t="s">
        <v>89</v>
      </c>
      <c r="CD14" s="456"/>
      <c r="CE14" s="403"/>
    </row>
    <row r="15" spans="2:84" ht="7.5" customHeight="1" x14ac:dyDescent="0.15">
      <c r="B15" s="485"/>
      <c r="C15" s="486"/>
      <c r="D15" s="486"/>
      <c r="E15" s="484"/>
      <c r="F15" s="491"/>
      <c r="G15" s="440"/>
      <c r="H15" s="440"/>
      <c r="I15" s="440"/>
      <c r="J15" s="440"/>
      <c r="K15" s="440"/>
      <c r="L15" s="494"/>
      <c r="M15" s="440"/>
      <c r="N15" s="440"/>
      <c r="O15" s="440"/>
      <c r="P15" s="440"/>
      <c r="Q15" s="440"/>
      <c r="R15" s="440"/>
      <c r="S15" s="494"/>
      <c r="T15" s="494"/>
      <c r="U15" s="497"/>
      <c r="V15" s="438"/>
      <c r="W15" s="438"/>
      <c r="X15" s="520" t="s">
        <v>12</v>
      </c>
      <c r="Y15" s="520"/>
      <c r="Z15" s="424"/>
      <c r="AA15" s="424"/>
      <c r="AB15" s="424"/>
      <c r="AC15" s="424"/>
      <c r="AD15" s="424"/>
      <c r="AE15" s="508"/>
      <c r="AF15" s="508"/>
      <c r="AG15" s="438" t="s">
        <v>13</v>
      </c>
      <c r="AH15" s="510"/>
      <c r="AI15" s="510"/>
      <c r="AJ15" s="510"/>
      <c r="AK15" s="424"/>
      <c r="AL15" s="424"/>
      <c r="AM15" s="424"/>
      <c r="AN15" s="424"/>
      <c r="AO15" s="424"/>
      <c r="AP15" s="424"/>
      <c r="AQ15" s="424"/>
      <c r="AR15" s="424"/>
      <c r="AS15" s="424"/>
      <c r="AT15" s="474"/>
      <c r="AU15" s="474"/>
      <c r="AV15" s="403"/>
      <c r="AW15" s="471"/>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3"/>
      <c r="BT15" s="442"/>
      <c r="BU15" s="403"/>
      <c r="BV15" s="403"/>
      <c r="BW15" s="451"/>
      <c r="BX15" s="452"/>
      <c r="BY15" s="452"/>
      <c r="BZ15" s="452"/>
      <c r="CA15" s="452"/>
      <c r="CB15" s="452"/>
      <c r="CC15" s="452"/>
      <c r="CD15" s="457"/>
      <c r="CE15" s="403"/>
    </row>
    <row r="16" spans="2:84" ht="11.25" customHeight="1" x14ac:dyDescent="0.15">
      <c r="B16" s="487"/>
      <c r="C16" s="488"/>
      <c r="D16" s="488"/>
      <c r="E16" s="489"/>
      <c r="F16" s="492"/>
      <c r="G16" s="441"/>
      <c r="H16" s="441"/>
      <c r="I16" s="441"/>
      <c r="J16" s="441"/>
      <c r="K16" s="441"/>
      <c r="L16" s="495"/>
      <c r="M16" s="441"/>
      <c r="N16" s="441"/>
      <c r="O16" s="441"/>
      <c r="P16" s="441"/>
      <c r="Q16" s="441"/>
      <c r="R16" s="441"/>
      <c r="S16" s="495"/>
      <c r="T16" s="495"/>
      <c r="U16" s="498"/>
      <c r="V16" s="438"/>
      <c r="W16" s="438"/>
      <c r="X16" s="520"/>
      <c r="Y16" s="520"/>
      <c r="Z16" s="424"/>
      <c r="AA16" s="424"/>
      <c r="AB16" s="424"/>
      <c r="AC16" s="424"/>
      <c r="AD16" s="424"/>
      <c r="AE16" s="508"/>
      <c r="AF16" s="508"/>
      <c r="AG16" s="510"/>
      <c r="AH16" s="510"/>
      <c r="AI16" s="510"/>
      <c r="AJ16" s="510"/>
      <c r="AK16" s="424"/>
      <c r="AL16" s="424"/>
      <c r="AM16" s="424"/>
      <c r="AN16" s="424"/>
      <c r="AO16" s="424"/>
      <c r="AP16" s="424"/>
      <c r="AQ16" s="424"/>
      <c r="AR16" s="424"/>
      <c r="AS16" s="424"/>
      <c r="AT16" s="474"/>
      <c r="AU16" s="474"/>
      <c r="AV16" s="403"/>
      <c r="AW16" s="501"/>
      <c r="AX16" s="502"/>
      <c r="AY16" s="502"/>
      <c r="AZ16" s="502"/>
      <c r="BA16" s="502"/>
      <c r="BB16" s="502"/>
      <c r="BC16" s="502"/>
      <c r="BD16" s="502"/>
      <c r="BE16" s="502"/>
      <c r="BF16" s="502"/>
      <c r="BG16" s="502"/>
      <c r="BH16" s="503"/>
      <c r="BI16" s="504" t="s">
        <v>15</v>
      </c>
      <c r="BJ16" s="505"/>
      <c r="BK16" s="505"/>
      <c r="BL16" s="506"/>
      <c r="BM16" s="436"/>
      <c r="BN16" s="437"/>
      <c r="BO16" s="458"/>
      <c r="BP16" s="458"/>
      <c r="BQ16" s="458"/>
      <c r="BR16" s="458"/>
      <c r="BS16" s="69"/>
      <c r="BT16" s="442"/>
      <c r="BU16" s="403"/>
      <c r="BV16" s="403"/>
      <c r="BW16" s="429" t="s">
        <v>81</v>
      </c>
      <c r="BX16" s="430"/>
      <c r="BY16" s="430"/>
      <c r="BZ16" s="430"/>
      <c r="CA16" s="430"/>
      <c r="CB16" s="430"/>
      <c r="CC16" s="78"/>
      <c r="CD16" s="80" t="s">
        <v>82</v>
      </c>
      <c r="CE16" s="403"/>
    </row>
    <row r="17" spans="2:85" ht="2.25" customHeight="1" x14ac:dyDescent="0.15">
      <c r="B17" s="541"/>
      <c r="C17" s="541"/>
      <c r="D17" s="541"/>
      <c r="E17" s="541"/>
      <c r="F17" s="541"/>
      <c r="G17" s="541"/>
      <c r="H17" s="541"/>
      <c r="I17" s="541"/>
      <c r="J17" s="541"/>
      <c r="K17" s="541"/>
      <c r="L17" s="541"/>
      <c r="M17" s="541"/>
      <c r="N17" s="541"/>
      <c r="O17" s="541"/>
      <c r="P17" s="541"/>
      <c r="Q17" s="541"/>
      <c r="R17" s="541"/>
      <c r="S17" s="541"/>
      <c r="T17" s="541"/>
      <c r="U17" s="541"/>
      <c r="V17" s="438"/>
      <c r="W17" s="438"/>
      <c r="X17" s="521"/>
      <c r="Y17" s="521"/>
      <c r="Z17" s="425"/>
      <c r="AA17" s="425"/>
      <c r="AB17" s="425"/>
      <c r="AC17" s="425"/>
      <c r="AD17" s="425"/>
      <c r="AE17" s="509"/>
      <c r="AF17" s="509"/>
      <c r="AG17" s="511"/>
      <c r="AH17" s="511"/>
      <c r="AI17" s="511"/>
      <c r="AJ17" s="511"/>
      <c r="AK17" s="425"/>
      <c r="AL17" s="425"/>
      <c r="AM17" s="425"/>
      <c r="AN17" s="425"/>
      <c r="AO17" s="425"/>
      <c r="AP17" s="425"/>
      <c r="AQ17" s="425"/>
      <c r="AR17" s="425"/>
      <c r="AS17" s="425"/>
      <c r="AT17" s="475"/>
      <c r="AU17" s="475"/>
      <c r="AV17" s="403"/>
      <c r="AW17" s="403"/>
      <c r="AX17" s="403"/>
      <c r="AY17" s="403"/>
      <c r="AZ17" s="403"/>
      <c r="BA17" s="403"/>
      <c r="BB17" s="403"/>
      <c r="BC17" s="403"/>
      <c r="BD17" s="403"/>
      <c r="BE17" s="403"/>
      <c r="BF17" s="403"/>
      <c r="BG17" s="403"/>
      <c r="BH17" s="403"/>
      <c r="BI17" s="403"/>
      <c r="BJ17" s="403"/>
      <c r="BK17" s="403"/>
      <c r="BL17" s="403"/>
      <c r="BM17" s="403"/>
      <c r="BN17" s="403"/>
      <c r="BO17" s="403"/>
      <c r="BP17" s="403"/>
      <c r="BQ17" s="403"/>
      <c r="BR17" s="403"/>
      <c r="BS17" s="403"/>
      <c r="BT17" s="403"/>
      <c r="BU17" s="403"/>
      <c r="BV17" s="403"/>
      <c r="BW17" s="403"/>
      <c r="BX17" s="403"/>
      <c r="BY17" s="403"/>
      <c r="BZ17" s="403"/>
      <c r="CA17" s="403"/>
      <c r="CB17" s="403"/>
      <c r="CC17" s="403"/>
      <c r="CD17" s="403"/>
      <c r="CE17" s="403"/>
      <c r="CG17" s="16"/>
    </row>
    <row r="18" spans="2:85" ht="7.5" customHeight="1" thickBot="1" x14ac:dyDescent="0.2">
      <c r="B18" s="215"/>
      <c r="C18" s="215"/>
      <c r="D18" s="215"/>
      <c r="E18" s="215"/>
      <c r="F18" s="215"/>
      <c r="G18" s="215"/>
      <c r="H18" s="215"/>
      <c r="I18" s="215"/>
      <c r="J18" s="215"/>
      <c r="K18" s="215"/>
      <c r="L18" s="215"/>
      <c r="M18" s="215"/>
      <c r="N18" s="215"/>
      <c r="O18" s="215"/>
      <c r="P18" s="215"/>
      <c r="Q18" s="215"/>
      <c r="R18" s="215"/>
      <c r="S18" s="215"/>
      <c r="T18" s="215"/>
      <c r="U18" s="215"/>
      <c r="V18" s="403"/>
      <c r="W18" s="403"/>
      <c r="X18" s="403"/>
      <c r="Y18" s="403"/>
      <c r="Z18" s="403"/>
      <c r="AA18" s="403"/>
      <c r="AB18" s="403"/>
      <c r="AC18" s="403"/>
      <c r="AD18" s="403"/>
      <c r="AE18" s="403"/>
      <c r="AF18" s="403"/>
      <c r="AG18" s="403"/>
      <c r="AH18" s="403"/>
      <c r="AI18" s="403"/>
      <c r="AJ18" s="403"/>
      <c r="AK18" s="403"/>
      <c r="AL18" s="403"/>
      <c r="AM18" s="403"/>
      <c r="AN18" s="403"/>
      <c r="AO18" s="403"/>
      <c r="AP18" s="403"/>
      <c r="AQ18" s="403"/>
      <c r="AR18" s="403"/>
      <c r="AS18" s="403"/>
      <c r="AT18" s="403"/>
      <c r="AU18" s="403"/>
      <c r="AV18" s="403"/>
      <c r="AW18" s="403"/>
      <c r="AX18" s="403"/>
      <c r="AY18" s="403"/>
      <c r="AZ18" s="403"/>
      <c r="BA18" s="403"/>
      <c r="BB18" s="403"/>
      <c r="BC18" s="403"/>
      <c r="BD18" s="403"/>
      <c r="BE18" s="403"/>
      <c r="BF18" s="403"/>
      <c r="BG18" s="403"/>
      <c r="BH18" s="403"/>
      <c r="BI18" s="403"/>
      <c r="BJ18" s="403"/>
      <c r="BK18" s="403"/>
      <c r="BL18" s="403"/>
      <c r="BM18" s="403"/>
      <c r="BN18" s="403"/>
      <c r="BO18" s="403"/>
      <c r="BP18" s="403"/>
      <c r="BQ18" s="403"/>
      <c r="BR18" s="403"/>
      <c r="BS18" s="403"/>
      <c r="BT18" s="403"/>
      <c r="BU18" s="403"/>
      <c r="BV18" s="403"/>
      <c r="BW18" s="403"/>
      <c r="BX18" s="403"/>
      <c r="BY18" s="403"/>
      <c r="BZ18" s="403"/>
      <c r="CA18" s="403"/>
      <c r="CB18" s="403"/>
      <c r="CC18" s="403"/>
      <c r="CD18" s="403"/>
      <c r="CE18" s="403"/>
    </row>
    <row r="19" spans="2:85" ht="14.25" customHeight="1" x14ac:dyDescent="0.15">
      <c r="B19" s="400"/>
      <c r="C19" s="401"/>
      <c r="D19" s="401"/>
      <c r="E19" s="401"/>
      <c r="F19" s="401"/>
      <c r="G19" s="401"/>
      <c r="H19" s="401"/>
      <c r="I19" s="401"/>
      <c r="J19" s="401"/>
      <c r="K19" s="401"/>
      <c r="L19" s="401"/>
      <c r="M19" s="401"/>
      <c r="N19" s="401"/>
      <c r="O19" s="401"/>
      <c r="P19" s="401"/>
      <c r="Q19" s="401"/>
      <c r="R19" s="401"/>
      <c r="S19" s="401"/>
      <c r="T19" s="401"/>
      <c r="U19" s="401"/>
      <c r="V19" s="401"/>
      <c r="W19" s="401"/>
      <c r="X19" s="401"/>
      <c r="Y19" s="401"/>
      <c r="Z19" s="544" t="s">
        <v>199</v>
      </c>
      <c r="AA19" s="545"/>
      <c r="AB19" s="545"/>
      <c r="AC19" s="545"/>
      <c r="AD19" s="544">
        <f>C26</f>
        <v>6</v>
      </c>
      <c r="AE19" s="545"/>
      <c r="AF19" s="550" t="s">
        <v>78</v>
      </c>
      <c r="AG19" s="550"/>
      <c r="AH19" s="550"/>
      <c r="AI19" s="550"/>
      <c r="AJ19" s="550"/>
      <c r="AK19" s="550"/>
      <c r="AL19" s="550"/>
      <c r="AM19" s="550"/>
      <c r="AN19" s="550"/>
      <c r="AO19" s="550"/>
      <c r="AP19" s="550"/>
      <c r="AQ19" s="550"/>
      <c r="AR19" s="550"/>
      <c r="AS19" s="550"/>
      <c r="AT19" s="550"/>
      <c r="AU19" s="550"/>
      <c r="AV19" s="550"/>
      <c r="AW19" s="550"/>
      <c r="AX19" s="550"/>
      <c r="AY19" s="550"/>
      <c r="AZ19" s="550"/>
      <c r="BA19" s="550"/>
      <c r="BB19" s="550"/>
      <c r="BC19" s="4"/>
      <c r="BD19" s="4"/>
      <c r="BE19" s="4"/>
      <c r="BF19" s="401"/>
      <c r="BG19" s="401"/>
      <c r="BH19" s="401"/>
      <c r="BI19" s="401"/>
      <c r="BJ19" s="401"/>
      <c r="BK19" s="401"/>
      <c r="BL19" s="401"/>
      <c r="BM19" s="401"/>
      <c r="BN19" s="401"/>
      <c r="BO19" s="401"/>
      <c r="BP19" s="401"/>
      <c r="BQ19" s="401"/>
      <c r="BR19" s="401"/>
      <c r="BS19" s="401"/>
      <c r="BT19" s="401"/>
      <c r="BU19" s="401"/>
      <c r="BV19" s="401"/>
      <c r="BW19" s="401"/>
      <c r="BX19" s="401"/>
      <c r="BY19" s="401"/>
      <c r="BZ19" s="401"/>
      <c r="CA19" s="401"/>
      <c r="CB19" s="401"/>
      <c r="CC19" s="401"/>
      <c r="CD19" s="401"/>
      <c r="CE19" s="614"/>
    </row>
    <row r="20" spans="2:85" ht="14.25" customHeight="1" x14ac:dyDescent="0.15">
      <c r="B20" s="597" t="s">
        <v>17</v>
      </c>
      <c r="C20" s="598"/>
      <c r="D20" s="598"/>
      <c r="E20" s="599"/>
      <c r="F20" s="599"/>
      <c r="G20" s="600"/>
      <c r="H20" s="547"/>
      <c r="I20" s="548"/>
      <c r="J20" s="548"/>
      <c r="K20" s="548"/>
      <c r="L20" s="548"/>
      <c r="M20" s="548"/>
      <c r="N20" s="548"/>
      <c r="O20" s="548"/>
      <c r="P20" s="546" t="s">
        <v>18</v>
      </c>
      <c r="Q20" s="546"/>
      <c r="R20" s="546"/>
      <c r="S20" s="546"/>
      <c r="T20" s="546"/>
      <c r="U20" s="546"/>
      <c r="V20" s="546"/>
      <c r="W20" s="546"/>
      <c r="X20" s="546"/>
      <c r="Y20" s="546"/>
      <c r="Z20" s="546"/>
      <c r="AA20" s="546"/>
      <c r="AB20" s="546"/>
      <c r="AC20" s="546"/>
      <c r="AD20" s="546"/>
      <c r="AE20" s="546"/>
      <c r="AF20" s="546"/>
      <c r="AG20" s="546"/>
      <c r="AH20" s="546"/>
      <c r="AI20" s="548"/>
      <c r="AJ20" s="548"/>
      <c r="AK20" s="548"/>
      <c r="AL20" s="548"/>
      <c r="AM20" s="563"/>
      <c r="AN20" s="403"/>
      <c r="AO20" s="592" t="s">
        <v>26</v>
      </c>
      <c r="AP20" s="592"/>
      <c r="AQ20" s="592"/>
      <c r="AR20" s="592"/>
      <c r="AS20" s="592"/>
      <c r="AT20" s="592"/>
      <c r="AU20" s="592"/>
      <c r="AV20" s="592"/>
      <c r="AW20" s="592"/>
      <c r="AX20" s="592"/>
      <c r="AY20" s="592"/>
      <c r="AZ20" s="592"/>
      <c r="BA20" s="592"/>
      <c r="BB20" s="592"/>
      <c r="BC20" s="592"/>
      <c r="BD20" s="592"/>
      <c r="BE20" s="592"/>
      <c r="BF20" s="592"/>
      <c r="BG20" s="592"/>
      <c r="BH20" s="592"/>
      <c r="BI20" s="592"/>
      <c r="BJ20" s="592"/>
      <c r="BK20" s="592"/>
      <c r="BL20" s="592"/>
      <c r="BM20" s="592"/>
      <c r="BN20" s="592"/>
      <c r="BO20" s="592"/>
      <c r="BP20" s="592"/>
      <c r="BQ20" s="592"/>
      <c r="BR20" s="592"/>
      <c r="BS20" s="592"/>
      <c r="BT20" s="592"/>
      <c r="BU20" s="592"/>
      <c r="BV20" s="592"/>
      <c r="BW20" s="592"/>
      <c r="BX20" s="592"/>
      <c r="BY20" s="592"/>
      <c r="BZ20" s="592"/>
      <c r="CA20" s="592"/>
      <c r="CB20" s="592"/>
      <c r="CC20" s="592"/>
      <c r="CD20" s="592"/>
      <c r="CE20" s="593"/>
    </row>
    <row r="21" spans="2:85" ht="14.25" customHeight="1" x14ac:dyDescent="0.15">
      <c r="B21" s="601"/>
      <c r="C21" s="602"/>
      <c r="D21" s="602"/>
      <c r="E21" s="602"/>
      <c r="F21" s="602"/>
      <c r="G21" s="603"/>
      <c r="H21" s="564" t="s">
        <v>52</v>
      </c>
      <c r="I21" s="565"/>
      <c r="J21" s="565"/>
      <c r="K21" s="565"/>
      <c r="L21" s="565"/>
      <c r="M21" s="565"/>
      <c r="N21" s="565"/>
      <c r="O21" s="565"/>
      <c r="P21" s="565"/>
      <c r="Q21" s="565"/>
      <c r="R21" s="565"/>
      <c r="S21" s="566"/>
      <c r="T21" s="564" t="s">
        <v>53</v>
      </c>
      <c r="U21" s="565"/>
      <c r="V21" s="565"/>
      <c r="W21" s="565"/>
      <c r="X21" s="565"/>
      <c r="Y21" s="566"/>
      <c r="Z21" s="564" t="s">
        <v>54</v>
      </c>
      <c r="AA21" s="565"/>
      <c r="AB21" s="565"/>
      <c r="AC21" s="565"/>
      <c r="AD21" s="566"/>
      <c r="AE21" s="564" t="s">
        <v>55</v>
      </c>
      <c r="AF21" s="565"/>
      <c r="AG21" s="565"/>
      <c r="AH21" s="565"/>
      <c r="AI21" s="565"/>
      <c r="AJ21" s="565"/>
      <c r="AK21" s="565"/>
      <c r="AL21" s="565"/>
      <c r="AM21" s="566"/>
      <c r="AN21" s="403"/>
      <c r="AO21" s="543" t="s">
        <v>27</v>
      </c>
      <c r="AP21" s="543"/>
      <c r="AQ21" s="543"/>
      <c r="AR21" s="543"/>
      <c r="AS21" s="543"/>
      <c r="AT21" s="543"/>
      <c r="AU21" s="543"/>
      <c r="AV21" s="543"/>
      <c r="AW21" s="543"/>
      <c r="AX21" s="623" t="s">
        <v>56</v>
      </c>
      <c r="AY21" s="624"/>
      <c r="AZ21" s="624"/>
      <c r="BA21" s="624"/>
      <c r="BB21" s="624"/>
      <c r="BC21" s="624"/>
      <c r="BD21" s="624"/>
      <c r="BE21" s="624"/>
      <c r="BF21" s="623" t="s">
        <v>57</v>
      </c>
      <c r="BG21" s="624"/>
      <c r="BH21" s="624"/>
      <c r="BI21" s="624"/>
      <c r="BJ21" s="624"/>
      <c r="BK21" s="624"/>
      <c r="BL21" s="624"/>
      <c r="BM21" s="624"/>
      <c r="BN21" s="624"/>
      <c r="BO21" s="624"/>
      <c r="BP21" s="624"/>
      <c r="BQ21" s="624"/>
      <c r="BR21" s="624"/>
      <c r="BS21" s="624"/>
      <c r="BT21" s="624"/>
      <c r="BU21" s="624"/>
      <c r="BV21" s="624"/>
      <c r="BW21" s="624"/>
      <c r="BX21" s="624"/>
      <c r="BY21" s="624"/>
      <c r="BZ21" s="624"/>
      <c r="CA21" s="624"/>
      <c r="CB21" s="624"/>
      <c r="CC21" s="624"/>
      <c r="CD21" s="624"/>
      <c r="CE21" s="625"/>
    </row>
    <row r="22" spans="2:85" ht="12" customHeight="1" x14ac:dyDescent="0.15">
      <c r="B22" s="601"/>
      <c r="C22" s="602"/>
      <c r="D22" s="602"/>
      <c r="E22" s="602"/>
      <c r="F22" s="602"/>
      <c r="G22" s="603"/>
      <c r="H22" s="585" t="s">
        <v>19</v>
      </c>
      <c r="I22" s="586"/>
      <c r="J22" s="586"/>
      <c r="K22" s="586"/>
      <c r="L22" s="586"/>
      <c r="M22" s="586"/>
      <c r="N22" s="586"/>
      <c r="O22" s="586"/>
      <c r="P22" s="586"/>
      <c r="Q22" s="586"/>
      <c r="R22" s="586"/>
      <c r="S22" s="587"/>
      <c r="T22" s="582" t="s">
        <v>20</v>
      </c>
      <c r="U22" s="583"/>
      <c r="V22" s="583"/>
      <c r="W22" s="583"/>
      <c r="X22" s="583"/>
      <c r="Y22" s="584"/>
      <c r="Z22" s="585" t="s">
        <v>21</v>
      </c>
      <c r="AA22" s="586"/>
      <c r="AB22" s="586"/>
      <c r="AC22" s="586"/>
      <c r="AD22" s="587"/>
      <c r="AE22" s="585" t="s">
        <v>22</v>
      </c>
      <c r="AF22" s="586"/>
      <c r="AG22" s="586"/>
      <c r="AH22" s="586"/>
      <c r="AI22" s="586"/>
      <c r="AJ22" s="586"/>
      <c r="AK22" s="586"/>
      <c r="AL22" s="586"/>
      <c r="AM22" s="587"/>
      <c r="AN22" s="403"/>
      <c r="AO22" s="588"/>
      <c r="AP22" s="589"/>
      <c r="AQ22" s="589"/>
      <c r="AR22" s="589"/>
      <c r="AS22" s="589"/>
      <c r="AT22" s="589"/>
      <c r="AU22" s="589"/>
      <c r="AV22" s="589"/>
      <c r="AW22" s="589"/>
      <c r="AX22" s="626" t="s">
        <v>28</v>
      </c>
      <c r="AY22" s="627"/>
      <c r="AZ22" s="627"/>
      <c r="BA22" s="627"/>
      <c r="BB22" s="627"/>
      <c r="BC22" s="627"/>
      <c r="BD22" s="627"/>
      <c r="BE22" s="628"/>
      <c r="BF22" s="621" t="s">
        <v>29</v>
      </c>
      <c r="BG22" s="622"/>
      <c r="BH22" s="622"/>
      <c r="BI22" s="622"/>
      <c r="BJ22" s="622"/>
      <c r="BK22" s="622"/>
      <c r="BL22" s="622"/>
      <c r="BM22" s="622"/>
      <c r="BN22" s="622"/>
      <c r="BO22" s="622"/>
      <c r="BP22" s="622"/>
      <c r="BQ22" s="622"/>
      <c r="BR22" s="622"/>
      <c r="BS22" s="622"/>
      <c r="BT22" s="81"/>
      <c r="BU22" s="82"/>
      <c r="BV22" s="82"/>
      <c r="BW22" s="82"/>
      <c r="BX22" s="82"/>
      <c r="BY22" s="82"/>
      <c r="BZ22" s="82"/>
      <c r="CA22" s="82"/>
      <c r="CB22" s="82"/>
      <c r="CC22" s="82"/>
      <c r="CD22" s="82"/>
      <c r="CE22" s="83"/>
    </row>
    <row r="23" spans="2:85" x14ac:dyDescent="0.15">
      <c r="B23" s="601"/>
      <c r="C23" s="602"/>
      <c r="D23" s="602"/>
      <c r="E23" s="602"/>
      <c r="F23" s="602"/>
      <c r="G23" s="603"/>
      <c r="H23" s="576"/>
      <c r="I23" s="577"/>
      <c r="J23" s="577"/>
      <c r="K23" s="577"/>
      <c r="L23" s="577"/>
      <c r="M23" s="577"/>
      <c r="N23" s="577"/>
      <c r="O23" s="577"/>
      <c r="P23" s="577"/>
      <c r="Q23" s="577"/>
      <c r="R23" s="577"/>
      <c r="S23" s="578"/>
      <c r="T23" s="567" t="s">
        <v>23</v>
      </c>
      <c r="U23" s="568"/>
      <c r="V23" s="568"/>
      <c r="W23" s="568"/>
      <c r="X23" s="568"/>
      <c r="Y23" s="569"/>
      <c r="Z23" s="567" t="s">
        <v>24</v>
      </c>
      <c r="AA23" s="568"/>
      <c r="AB23" s="568"/>
      <c r="AC23" s="568"/>
      <c r="AD23" s="569"/>
      <c r="AE23" s="567" t="s">
        <v>58</v>
      </c>
      <c r="AF23" s="568"/>
      <c r="AG23" s="568"/>
      <c r="AH23" s="568"/>
      <c r="AI23" s="568"/>
      <c r="AJ23" s="568"/>
      <c r="AK23" s="568"/>
      <c r="AL23" s="568"/>
      <c r="AM23" s="569"/>
      <c r="AN23" s="403"/>
      <c r="AO23" s="590"/>
      <c r="AP23" s="590"/>
      <c r="AQ23" s="590"/>
      <c r="AR23" s="590"/>
      <c r="AS23" s="590"/>
      <c r="AT23" s="590"/>
      <c r="AU23" s="590"/>
      <c r="AV23" s="590"/>
      <c r="AW23" s="590"/>
      <c r="AX23" s="442"/>
      <c r="AY23" s="403"/>
      <c r="AZ23" s="403"/>
      <c r="BA23" s="403"/>
      <c r="BB23" s="403"/>
      <c r="BC23" s="403"/>
      <c r="BD23" s="403"/>
      <c r="BE23" s="403"/>
      <c r="BF23" s="615" t="s">
        <v>59</v>
      </c>
      <c r="BG23" s="616"/>
      <c r="BH23" s="616"/>
      <c r="BI23" s="616"/>
      <c r="BJ23" s="616"/>
      <c r="BK23" s="616"/>
      <c r="BL23" s="616"/>
      <c r="BM23" s="616"/>
      <c r="BN23" s="616"/>
      <c r="BO23" s="616"/>
      <c r="BP23" s="616"/>
      <c r="BQ23" s="616"/>
      <c r="BR23" s="616"/>
      <c r="BS23" s="617"/>
      <c r="BT23" s="84"/>
      <c r="BU23" s="85"/>
      <c r="BV23" s="85"/>
      <c r="BW23" s="85"/>
      <c r="BX23" s="85"/>
      <c r="BY23" s="85"/>
      <c r="BZ23" s="85"/>
      <c r="CA23" s="85"/>
      <c r="CB23" s="85"/>
      <c r="CC23" s="85"/>
      <c r="CD23" s="85"/>
      <c r="CE23" s="86"/>
    </row>
    <row r="24" spans="2:85" ht="15.75" customHeight="1" x14ac:dyDescent="0.15">
      <c r="B24" s="601"/>
      <c r="C24" s="602"/>
      <c r="D24" s="602"/>
      <c r="E24" s="602"/>
      <c r="F24" s="602"/>
      <c r="G24" s="603"/>
      <c r="H24" s="576"/>
      <c r="I24" s="577"/>
      <c r="J24" s="577"/>
      <c r="K24" s="577"/>
      <c r="L24" s="577"/>
      <c r="M24" s="577"/>
      <c r="N24" s="577"/>
      <c r="O24" s="577"/>
      <c r="P24" s="577"/>
      <c r="Q24" s="577"/>
      <c r="R24" s="577"/>
      <c r="S24" s="578"/>
      <c r="T24" s="567"/>
      <c r="U24" s="568"/>
      <c r="V24" s="568"/>
      <c r="W24" s="568"/>
      <c r="X24" s="568"/>
      <c r="Y24" s="569"/>
      <c r="Z24" s="567"/>
      <c r="AA24" s="568"/>
      <c r="AB24" s="568"/>
      <c r="AC24" s="568"/>
      <c r="AD24" s="569"/>
      <c r="AE24" s="567"/>
      <c r="AF24" s="568"/>
      <c r="AG24" s="568"/>
      <c r="AH24" s="568"/>
      <c r="AI24" s="568"/>
      <c r="AJ24" s="568"/>
      <c r="AK24" s="568"/>
      <c r="AL24" s="568"/>
      <c r="AM24" s="569"/>
      <c r="AN24" s="403"/>
      <c r="AO24" s="590"/>
      <c r="AP24" s="590"/>
      <c r="AQ24" s="590"/>
      <c r="AR24" s="590"/>
      <c r="AS24" s="590"/>
      <c r="AT24" s="590"/>
      <c r="AU24" s="590"/>
      <c r="AV24" s="590"/>
      <c r="AW24" s="590"/>
      <c r="AX24" s="442"/>
      <c r="AY24" s="403"/>
      <c r="AZ24" s="403"/>
      <c r="BA24" s="403"/>
      <c r="BB24" s="403"/>
      <c r="BC24" s="403"/>
      <c r="BD24" s="403"/>
      <c r="BE24" s="403"/>
      <c r="BF24" s="615"/>
      <c r="BG24" s="616"/>
      <c r="BH24" s="616"/>
      <c r="BI24" s="616"/>
      <c r="BJ24" s="616"/>
      <c r="BK24" s="616"/>
      <c r="BL24" s="616"/>
      <c r="BM24" s="616"/>
      <c r="BN24" s="616"/>
      <c r="BO24" s="616"/>
      <c r="BP24" s="616"/>
      <c r="BQ24" s="616"/>
      <c r="BR24" s="616"/>
      <c r="BS24" s="617"/>
      <c r="BT24" s="84"/>
      <c r="BU24" s="85"/>
      <c r="BV24" s="85"/>
      <c r="BW24" s="85"/>
      <c r="BX24" s="85"/>
      <c r="BY24" s="85"/>
      <c r="BZ24" s="85"/>
      <c r="CA24" s="85"/>
      <c r="CB24" s="85"/>
      <c r="CC24" s="85"/>
      <c r="CD24" s="85"/>
      <c r="CE24" s="86"/>
    </row>
    <row r="25" spans="2:85" ht="10.5" customHeight="1" x14ac:dyDescent="0.15">
      <c r="B25" s="604"/>
      <c r="C25" s="605"/>
      <c r="D25" s="605"/>
      <c r="E25" s="605"/>
      <c r="F25" s="605"/>
      <c r="G25" s="606"/>
      <c r="H25" s="579"/>
      <c r="I25" s="580"/>
      <c r="J25" s="580"/>
      <c r="K25" s="580"/>
      <c r="L25" s="580"/>
      <c r="M25" s="580"/>
      <c r="N25" s="580"/>
      <c r="O25" s="580"/>
      <c r="P25" s="580"/>
      <c r="Q25" s="580"/>
      <c r="R25" s="580"/>
      <c r="S25" s="581"/>
      <c r="T25" s="570"/>
      <c r="U25" s="571"/>
      <c r="V25" s="571"/>
      <c r="W25" s="571"/>
      <c r="X25" s="571"/>
      <c r="Y25" s="572"/>
      <c r="Z25" s="570"/>
      <c r="AA25" s="571"/>
      <c r="AB25" s="571"/>
      <c r="AC25" s="571"/>
      <c r="AD25" s="572"/>
      <c r="AE25" s="570"/>
      <c r="AF25" s="571"/>
      <c r="AG25" s="571"/>
      <c r="AH25" s="571"/>
      <c r="AI25" s="571"/>
      <c r="AJ25" s="571"/>
      <c r="AK25" s="571"/>
      <c r="AL25" s="571"/>
      <c r="AM25" s="572"/>
      <c r="AN25" s="403"/>
      <c r="AO25" s="590"/>
      <c r="AP25" s="590"/>
      <c r="AQ25" s="590"/>
      <c r="AR25" s="590"/>
      <c r="AS25" s="590"/>
      <c r="AT25" s="590"/>
      <c r="AU25" s="590"/>
      <c r="AV25" s="590"/>
      <c r="AW25" s="590"/>
      <c r="AX25" s="312"/>
      <c r="AY25" s="313"/>
      <c r="AZ25" s="313"/>
      <c r="BA25" s="313"/>
      <c r="BB25" s="313"/>
      <c r="BC25" s="313"/>
      <c r="BD25" s="313"/>
      <c r="BE25" s="313"/>
      <c r="BF25" s="618"/>
      <c r="BG25" s="619"/>
      <c r="BH25" s="619"/>
      <c r="BI25" s="619"/>
      <c r="BJ25" s="619"/>
      <c r="BK25" s="619"/>
      <c r="BL25" s="619"/>
      <c r="BM25" s="619"/>
      <c r="BN25" s="619"/>
      <c r="BO25" s="619"/>
      <c r="BP25" s="619"/>
      <c r="BQ25" s="619"/>
      <c r="BR25" s="619"/>
      <c r="BS25" s="620"/>
      <c r="BT25" s="87"/>
      <c r="BU25" s="88"/>
      <c r="BV25" s="88"/>
      <c r="BW25" s="88"/>
      <c r="BX25" s="88"/>
      <c r="BY25" s="88"/>
      <c r="BZ25" s="88"/>
      <c r="CA25" s="88"/>
      <c r="CB25" s="88"/>
      <c r="CC25" s="88"/>
      <c r="CD25" s="88"/>
      <c r="CE25" s="89"/>
    </row>
    <row r="26" spans="2:85" ht="19.5" customHeight="1" x14ac:dyDescent="0.15">
      <c r="B26" s="7" t="s">
        <v>175</v>
      </c>
      <c r="C26" s="70">
        <v>6</v>
      </c>
      <c r="D26" s="9" t="s">
        <v>60</v>
      </c>
      <c r="E26" s="573" t="s">
        <v>152</v>
      </c>
      <c r="F26" s="574"/>
      <c r="G26" s="575"/>
      <c r="H26" s="145"/>
      <c r="I26" s="145"/>
      <c r="J26" s="145"/>
      <c r="K26" s="145"/>
      <c r="L26" s="144"/>
      <c r="M26" s="144"/>
      <c r="N26" s="144"/>
      <c r="O26" s="144"/>
      <c r="P26" s="144"/>
      <c r="Q26" s="144"/>
      <c r="R26" s="144"/>
      <c r="S26" s="144"/>
      <c r="T26" s="145"/>
      <c r="U26" s="145"/>
      <c r="V26" s="145"/>
      <c r="W26" s="144"/>
      <c r="X26" s="144"/>
      <c r="Y26" s="144"/>
      <c r="Z26" s="145"/>
      <c r="AA26" s="145"/>
      <c r="AB26" s="144"/>
      <c r="AC26" s="144"/>
      <c r="AD26" s="144"/>
      <c r="AE26" s="210">
        <f t="shared" ref="AE26:AE40" si="0">SUM(H26,T26,Z26)</f>
        <v>0</v>
      </c>
      <c r="AF26" s="210"/>
      <c r="AG26" s="210"/>
      <c r="AH26" s="210"/>
      <c r="AI26" s="142">
        <f t="shared" ref="AI26:AI40" si="1">SUM(L26,W26,AB26)</f>
        <v>0</v>
      </c>
      <c r="AJ26" s="142"/>
      <c r="AK26" s="142"/>
      <c r="AL26" s="142"/>
      <c r="AM26" s="143"/>
      <c r="AN26" s="403"/>
      <c r="AO26" s="145"/>
      <c r="AP26" s="145"/>
      <c r="AQ26" s="163"/>
      <c r="AR26" s="164"/>
      <c r="AS26" s="164"/>
      <c r="AT26" s="164"/>
      <c r="AU26" s="164"/>
      <c r="AV26" s="164"/>
      <c r="AW26" s="165"/>
      <c r="AX26" s="145"/>
      <c r="AY26" s="145"/>
      <c r="AZ26" s="145"/>
      <c r="BA26" s="144"/>
      <c r="BB26" s="144"/>
      <c r="BC26" s="144"/>
      <c r="BD26" s="144"/>
      <c r="BE26" s="144"/>
      <c r="BF26" s="210">
        <f>SUM(AO26,AX26)</f>
        <v>0</v>
      </c>
      <c r="BG26" s="210"/>
      <c r="BH26" s="210"/>
      <c r="BI26" s="210"/>
      <c r="BJ26" s="210"/>
      <c r="BK26" s="260">
        <f t="shared" ref="BK26:BK39" si="2">SUM(AQ26,BA26)</f>
        <v>0</v>
      </c>
      <c r="BL26" s="260"/>
      <c r="BM26" s="260"/>
      <c r="BN26" s="260"/>
      <c r="BO26" s="260"/>
      <c r="BP26" s="260"/>
      <c r="BQ26" s="260"/>
      <c r="BR26" s="260"/>
      <c r="BS26" s="260"/>
      <c r="BT26" s="342"/>
      <c r="BU26" s="342"/>
      <c r="BV26" s="342"/>
      <c r="BW26" s="342"/>
      <c r="BX26" s="342"/>
      <c r="BY26" s="316"/>
      <c r="BZ26" s="317"/>
      <c r="CA26" s="317"/>
      <c r="CB26" s="317"/>
      <c r="CC26" s="317"/>
      <c r="CD26" s="317"/>
      <c r="CE26" s="318"/>
    </row>
    <row r="27" spans="2:85" ht="19.5" customHeight="1" x14ac:dyDescent="0.15">
      <c r="B27" s="607" t="s">
        <v>61</v>
      </c>
      <c r="C27" s="573"/>
      <c r="D27" s="573"/>
      <c r="E27" s="573"/>
      <c r="F27" s="573"/>
      <c r="G27" s="303"/>
      <c r="H27" s="297"/>
      <c r="I27" s="298"/>
      <c r="J27" s="298"/>
      <c r="K27" s="299"/>
      <c r="L27" s="144"/>
      <c r="M27" s="144"/>
      <c r="N27" s="144"/>
      <c r="O27" s="144"/>
      <c r="P27" s="144"/>
      <c r="Q27" s="144"/>
      <c r="R27" s="144"/>
      <c r="S27" s="144"/>
      <c r="T27" s="297"/>
      <c r="U27" s="298"/>
      <c r="V27" s="299"/>
      <c r="W27" s="144"/>
      <c r="X27" s="144"/>
      <c r="Y27" s="144"/>
      <c r="Z27" s="145"/>
      <c r="AA27" s="145"/>
      <c r="AB27" s="144"/>
      <c r="AC27" s="144"/>
      <c r="AD27" s="144"/>
      <c r="AE27" s="210">
        <f t="shared" si="0"/>
        <v>0</v>
      </c>
      <c r="AF27" s="210"/>
      <c r="AG27" s="210"/>
      <c r="AH27" s="210"/>
      <c r="AI27" s="142">
        <f t="shared" si="1"/>
        <v>0</v>
      </c>
      <c r="AJ27" s="142"/>
      <c r="AK27" s="142"/>
      <c r="AL27" s="142"/>
      <c r="AM27" s="143"/>
      <c r="AN27" s="403"/>
      <c r="AO27" s="145"/>
      <c r="AP27" s="145"/>
      <c r="AQ27" s="163"/>
      <c r="AR27" s="164"/>
      <c r="AS27" s="164"/>
      <c r="AT27" s="164"/>
      <c r="AU27" s="164"/>
      <c r="AV27" s="164"/>
      <c r="AW27" s="165"/>
      <c r="AX27" s="145"/>
      <c r="AY27" s="145"/>
      <c r="AZ27" s="145"/>
      <c r="BA27" s="144"/>
      <c r="BB27" s="144"/>
      <c r="BC27" s="144"/>
      <c r="BD27" s="144"/>
      <c r="BE27" s="144"/>
      <c r="BF27" s="210">
        <f t="shared" ref="BF27:BF39" si="3">SUM(AO27,AX27)</f>
        <v>0</v>
      </c>
      <c r="BG27" s="210"/>
      <c r="BH27" s="210"/>
      <c r="BI27" s="210"/>
      <c r="BJ27" s="210"/>
      <c r="BK27" s="260">
        <f t="shared" si="2"/>
        <v>0</v>
      </c>
      <c r="BL27" s="260"/>
      <c r="BM27" s="260"/>
      <c r="BN27" s="260"/>
      <c r="BO27" s="260"/>
      <c r="BP27" s="260"/>
      <c r="BQ27" s="260"/>
      <c r="BR27" s="260"/>
      <c r="BS27" s="260"/>
      <c r="BT27" s="342"/>
      <c r="BU27" s="342"/>
      <c r="BV27" s="342"/>
      <c r="BW27" s="342"/>
      <c r="BX27" s="342"/>
      <c r="BY27" s="316"/>
      <c r="BZ27" s="317"/>
      <c r="CA27" s="317"/>
      <c r="CB27" s="317"/>
      <c r="CC27" s="317"/>
      <c r="CD27" s="317"/>
      <c r="CE27" s="318"/>
    </row>
    <row r="28" spans="2:85" ht="19.5" customHeight="1" x14ac:dyDescent="0.15">
      <c r="B28" s="302" t="s">
        <v>62</v>
      </c>
      <c r="C28" s="303"/>
      <c r="D28" s="303"/>
      <c r="E28" s="304"/>
      <c r="F28" s="304"/>
      <c r="G28" s="304"/>
      <c r="H28" s="145"/>
      <c r="I28" s="145"/>
      <c r="J28" s="145"/>
      <c r="K28" s="145"/>
      <c r="L28" s="144"/>
      <c r="M28" s="144"/>
      <c r="N28" s="144"/>
      <c r="O28" s="144"/>
      <c r="P28" s="144"/>
      <c r="Q28" s="144"/>
      <c r="R28" s="144"/>
      <c r="S28" s="144"/>
      <c r="T28" s="297"/>
      <c r="U28" s="298"/>
      <c r="V28" s="299"/>
      <c r="W28" s="144"/>
      <c r="X28" s="144"/>
      <c r="Y28" s="144"/>
      <c r="Z28" s="145"/>
      <c r="AA28" s="145"/>
      <c r="AB28" s="144"/>
      <c r="AC28" s="144"/>
      <c r="AD28" s="144"/>
      <c r="AE28" s="210">
        <f t="shared" si="0"/>
        <v>0</v>
      </c>
      <c r="AF28" s="210"/>
      <c r="AG28" s="210"/>
      <c r="AH28" s="210"/>
      <c r="AI28" s="142">
        <f t="shared" si="1"/>
        <v>0</v>
      </c>
      <c r="AJ28" s="142"/>
      <c r="AK28" s="142"/>
      <c r="AL28" s="142"/>
      <c r="AM28" s="143"/>
      <c r="AN28" s="403"/>
      <c r="AO28" s="145"/>
      <c r="AP28" s="145"/>
      <c r="AQ28" s="163"/>
      <c r="AR28" s="164"/>
      <c r="AS28" s="164"/>
      <c r="AT28" s="164"/>
      <c r="AU28" s="164"/>
      <c r="AV28" s="164"/>
      <c r="AW28" s="165"/>
      <c r="AX28" s="145"/>
      <c r="AY28" s="145"/>
      <c r="AZ28" s="145"/>
      <c r="BA28" s="144"/>
      <c r="BB28" s="144"/>
      <c r="BC28" s="144"/>
      <c r="BD28" s="144"/>
      <c r="BE28" s="144"/>
      <c r="BF28" s="210">
        <f t="shared" si="3"/>
        <v>0</v>
      </c>
      <c r="BG28" s="210"/>
      <c r="BH28" s="210"/>
      <c r="BI28" s="210"/>
      <c r="BJ28" s="210"/>
      <c r="BK28" s="260">
        <f t="shared" si="2"/>
        <v>0</v>
      </c>
      <c r="BL28" s="260"/>
      <c r="BM28" s="260"/>
      <c r="BN28" s="260"/>
      <c r="BO28" s="260"/>
      <c r="BP28" s="260"/>
      <c r="BQ28" s="260"/>
      <c r="BR28" s="260"/>
      <c r="BS28" s="260"/>
      <c r="BT28" s="342"/>
      <c r="BU28" s="342"/>
      <c r="BV28" s="342"/>
      <c r="BW28" s="342"/>
      <c r="BX28" s="342"/>
      <c r="BY28" s="316"/>
      <c r="BZ28" s="317"/>
      <c r="CA28" s="317"/>
      <c r="CB28" s="317"/>
      <c r="CC28" s="317"/>
      <c r="CD28" s="317"/>
      <c r="CE28" s="318"/>
    </row>
    <row r="29" spans="2:85" ht="19.5" customHeight="1" x14ac:dyDescent="0.15">
      <c r="B29" s="302" t="s">
        <v>63</v>
      </c>
      <c r="C29" s="303"/>
      <c r="D29" s="303"/>
      <c r="E29" s="304"/>
      <c r="F29" s="304"/>
      <c r="G29" s="304"/>
      <c r="H29" s="145"/>
      <c r="I29" s="145"/>
      <c r="J29" s="145"/>
      <c r="K29" s="145"/>
      <c r="L29" s="144"/>
      <c r="M29" s="144"/>
      <c r="N29" s="144"/>
      <c r="O29" s="144"/>
      <c r="P29" s="144"/>
      <c r="Q29" s="144"/>
      <c r="R29" s="144"/>
      <c r="S29" s="144"/>
      <c r="T29" s="297"/>
      <c r="U29" s="298"/>
      <c r="V29" s="299"/>
      <c r="W29" s="144"/>
      <c r="X29" s="144"/>
      <c r="Y29" s="144"/>
      <c r="Z29" s="145"/>
      <c r="AA29" s="145"/>
      <c r="AB29" s="144"/>
      <c r="AC29" s="144"/>
      <c r="AD29" s="144"/>
      <c r="AE29" s="210">
        <f t="shared" si="0"/>
        <v>0</v>
      </c>
      <c r="AF29" s="210"/>
      <c r="AG29" s="210"/>
      <c r="AH29" s="210"/>
      <c r="AI29" s="142">
        <f t="shared" si="1"/>
        <v>0</v>
      </c>
      <c r="AJ29" s="142"/>
      <c r="AK29" s="142"/>
      <c r="AL29" s="142"/>
      <c r="AM29" s="143"/>
      <c r="AN29" s="403"/>
      <c r="AO29" s="145"/>
      <c r="AP29" s="145"/>
      <c r="AQ29" s="163"/>
      <c r="AR29" s="164"/>
      <c r="AS29" s="164"/>
      <c r="AT29" s="164"/>
      <c r="AU29" s="164"/>
      <c r="AV29" s="164"/>
      <c r="AW29" s="165"/>
      <c r="AX29" s="145"/>
      <c r="AY29" s="145"/>
      <c r="AZ29" s="145"/>
      <c r="BA29" s="144"/>
      <c r="BB29" s="144"/>
      <c r="BC29" s="144"/>
      <c r="BD29" s="144"/>
      <c r="BE29" s="144"/>
      <c r="BF29" s="210">
        <f t="shared" si="3"/>
        <v>0</v>
      </c>
      <c r="BG29" s="210"/>
      <c r="BH29" s="210"/>
      <c r="BI29" s="210"/>
      <c r="BJ29" s="210"/>
      <c r="BK29" s="260">
        <f t="shared" si="2"/>
        <v>0</v>
      </c>
      <c r="BL29" s="260"/>
      <c r="BM29" s="260"/>
      <c r="BN29" s="260"/>
      <c r="BO29" s="260"/>
      <c r="BP29" s="260"/>
      <c r="BQ29" s="260"/>
      <c r="BR29" s="260"/>
      <c r="BS29" s="260"/>
      <c r="BT29" s="342"/>
      <c r="BU29" s="342"/>
      <c r="BV29" s="342"/>
      <c r="BW29" s="342"/>
      <c r="BX29" s="342"/>
      <c r="BY29" s="316"/>
      <c r="BZ29" s="317"/>
      <c r="CA29" s="317"/>
      <c r="CB29" s="317"/>
      <c r="CC29" s="317"/>
      <c r="CD29" s="317"/>
      <c r="CE29" s="318"/>
    </row>
    <row r="30" spans="2:85" ht="19.5" customHeight="1" x14ac:dyDescent="0.15">
      <c r="B30" s="302" t="s">
        <v>64</v>
      </c>
      <c r="C30" s="303"/>
      <c r="D30" s="303"/>
      <c r="E30" s="304"/>
      <c r="F30" s="304"/>
      <c r="G30" s="304"/>
      <c r="H30" s="145"/>
      <c r="I30" s="145"/>
      <c r="J30" s="145"/>
      <c r="K30" s="145"/>
      <c r="L30" s="144"/>
      <c r="M30" s="144"/>
      <c r="N30" s="144"/>
      <c r="O30" s="144"/>
      <c r="P30" s="144"/>
      <c r="Q30" s="144"/>
      <c r="R30" s="144"/>
      <c r="S30" s="144"/>
      <c r="T30" s="145"/>
      <c r="U30" s="145"/>
      <c r="V30" s="145"/>
      <c r="W30" s="144"/>
      <c r="X30" s="144"/>
      <c r="Y30" s="144"/>
      <c r="Z30" s="145"/>
      <c r="AA30" s="145"/>
      <c r="AB30" s="144"/>
      <c r="AC30" s="144"/>
      <c r="AD30" s="144"/>
      <c r="AE30" s="210">
        <f t="shared" si="0"/>
        <v>0</v>
      </c>
      <c r="AF30" s="210"/>
      <c r="AG30" s="210"/>
      <c r="AH30" s="210"/>
      <c r="AI30" s="142">
        <f t="shared" si="1"/>
        <v>0</v>
      </c>
      <c r="AJ30" s="142"/>
      <c r="AK30" s="142"/>
      <c r="AL30" s="142"/>
      <c r="AM30" s="143"/>
      <c r="AN30" s="403"/>
      <c r="AO30" s="145"/>
      <c r="AP30" s="145"/>
      <c r="AQ30" s="163"/>
      <c r="AR30" s="164"/>
      <c r="AS30" s="164"/>
      <c r="AT30" s="164"/>
      <c r="AU30" s="164"/>
      <c r="AV30" s="164"/>
      <c r="AW30" s="165"/>
      <c r="AX30" s="145"/>
      <c r="AY30" s="145"/>
      <c r="AZ30" s="145"/>
      <c r="BA30" s="144"/>
      <c r="BB30" s="144"/>
      <c r="BC30" s="144"/>
      <c r="BD30" s="144"/>
      <c r="BE30" s="144"/>
      <c r="BF30" s="210">
        <f t="shared" si="3"/>
        <v>0</v>
      </c>
      <c r="BG30" s="210"/>
      <c r="BH30" s="210"/>
      <c r="BI30" s="210"/>
      <c r="BJ30" s="210"/>
      <c r="BK30" s="260">
        <f t="shared" si="2"/>
        <v>0</v>
      </c>
      <c r="BL30" s="260"/>
      <c r="BM30" s="260"/>
      <c r="BN30" s="260"/>
      <c r="BO30" s="260"/>
      <c r="BP30" s="260"/>
      <c r="BQ30" s="260"/>
      <c r="BR30" s="260"/>
      <c r="BS30" s="260"/>
      <c r="BT30" s="342"/>
      <c r="BU30" s="342"/>
      <c r="BV30" s="342"/>
      <c r="BW30" s="342"/>
      <c r="BX30" s="342"/>
      <c r="BY30" s="316"/>
      <c r="BZ30" s="317"/>
      <c r="CA30" s="317"/>
      <c r="CB30" s="317"/>
      <c r="CC30" s="317"/>
      <c r="CD30" s="317"/>
      <c r="CE30" s="318"/>
    </row>
    <row r="31" spans="2:85" ht="19.5" customHeight="1" x14ac:dyDescent="0.15">
      <c r="B31" s="302" t="s">
        <v>65</v>
      </c>
      <c r="C31" s="303"/>
      <c r="D31" s="303"/>
      <c r="E31" s="304"/>
      <c r="F31" s="304"/>
      <c r="G31" s="304"/>
      <c r="H31" s="145"/>
      <c r="I31" s="145"/>
      <c r="J31" s="145"/>
      <c r="K31" s="145"/>
      <c r="L31" s="144"/>
      <c r="M31" s="144"/>
      <c r="N31" s="144"/>
      <c r="O31" s="144"/>
      <c r="P31" s="144"/>
      <c r="Q31" s="144"/>
      <c r="R31" s="144"/>
      <c r="S31" s="144"/>
      <c r="T31" s="145"/>
      <c r="U31" s="145"/>
      <c r="V31" s="145"/>
      <c r="W31" s="144"/>
      <c r="X31" s="144"/>
      <c r="Y31" s="144"/>
      <c r="Z31" s="145"/>
      <c r="AA31" s="145"/>
      <c r="AB31" s="144"/>
      <c r="AC31" s="144"/>
      <c r="AD31" s="144"/>
      <c r="AE31" s="210">
        <f t="shared" si="0"/>
        <v>0</v>
      </c>
      <c r="AF31" s="210"/>
      <c r="AG31" s="210"/>
      <c r="AH31" s="210"/>
      <c r="AI31" s="142">
        <f t="shared" si="1"/>
        <v>0</v>
      </c>
      <c r="AJ31" s="142"/>
      <c r="AK31" s="142"/>
      <c r="AL31" s="142"/>
      <c r="AM31" s="143"/>
      <c r="AN31" s="403"/>
      <c r="AO31" s="145"/>
      <c r="AP31" s="145"/>
      <c r="AQ31" s="163"/>
      <c r="AR31" s="164"/>
      <c r="AS31" s="164"/>
      <c r="AT31" s="164"/>
      <c r="AU31" s="164"/>
      <c r="AV31" s="164"/>
      <c r="AW31" s="165"/>
      <c r="AX31" s="145"/>
      <c r="AY31" s="145"/>
      <c r="AZ31" s="145"/>
      <c r="BA31" s="144"/>
      <c r="BB31" s="144"/>
      <c r="BC31" s="144"/>
      <c r="BD31" s="144"/>
      <c r="BE31" s="144"/>
      <c r="BF31" s="210">
        <f t="shared" si="3"/>
        <v>0</v>
      </c>
      <c r="BG31" s="210"/>
      <c r="BH31" s="210"/>
      <c r="BI31" s="210"/>
      <c r="BJ31" s="210"/>
      <c r="BK31" s="260">
        <f t="shared" si="2"/>
        <v>0</v>
      </c>
      <c r="BL31" s="260"/>
      <c r="BM31" s="260"/>
      <c r="BN31" s="260"/>
      <c r="BO31" s="260"/>
      <c r="BP31" s="260"/>
      <c r="BQ31" s="260"/>
      <c r="BR31" s="260"/>
      <c r="BS31" s="260"/>
      <c r="BT31" s="342"/>
      <c r="BU31" s="342"/>
      <c r="BV31" s="342"/>
      <c r="BW31" s="342"/>
      <c r="BX31" s="342"/>
      <c r="BY31" s="316"/>
      <c r="BZ31" s="317"/>
      <c r="CA31" s="317"/>
      <c r="CB31" s="317"/>
      <c r="CC31" s="317"/>
      <c r="CD31" s="317"/>
      <c r="CE31" s="318"/>
    </row>
    <row r="32" spans="2:85" ht="19.5" customHeight="1" x14ac:dyDescent="0.15">
      <c r="B32" s="302" t="s">
        <v>66</v>
      </c>
      <c r="C32" s="303"/>
      <c r="D32" s="303"/>
      <c r="E32" s="304"/>
      <c r="F32" s="304"/>
      <c r="G32" s="304"/>
      <c r="H32" s="145"/>
      <c r="I32" s="145"/>
      <c r="J32" s="145"/>
      <c r="K32" s="145"/>
      <c r="L32" s="144"/>
      <c r="M32" s="144"/>
      <c r="N32" s="144"/>
      <c r="O32" s="144"/>
      <c r="P32" s="144"/>
      <c r="Q32" s="144"/>
      <c r="R32" s="144"/>
      <c r="S32" s="144"/>
      <c r="T32" s="145"/>
      <c r="U32" s="145"/>
      <c r="V32" s="145"/>
      <c r="W32" s="144"/>
      <c r="X32" s="144"/>
      <c r="Y32" s="144"/>
      <c r="Z32" s="145"/>
      <c r="AA32" s="145"/>
      <c r="AB32" s="144"/>
      <c r="AC32" s="144"/>
      <c r="AD32" s="144"/>
      <c r="AE32" s="210">
        <f t="shared" si="0"/>
        <v>0</v>
      </c>
      <c r="AF32" s="210"/>
      <c r="AG32" s="210"/>
      <c r="AH32" s="210"/>
      <c r="AI32" s="142">
        <f t="shared" si="1"/>
        <v>0</v>
      </c>
      <c r="AJ32" s="142"/>
      <c r="AK32" s="142"/>
      <c r="AL32" s="142"/>
      <c r="AM32" s="143"/>
      <c r="AN32" s="403"/>
      <c r="AO32" s="145"/>
      <c r="AP32" s="145"/>
      <c r="AQ32" s="163"/>
      <c r="AR32" s="164"/>
      <c r="AS32" s="164"/>
      <c r="AT32" s="164"/>
      <c r="AU32" s="164"/>
      <c r="AV32" s="164"/>
      <c r="AW32" s="165"/>
      <c r="AX32" s="145"/>
      <c r="AY32" s="145"/>
      <c r="AZ32" s="145"/>
      <c r="BA32" s="144"/>
      <c r="BB32" s="144"/>
      <c r="BC32" s="144"/>
      <c r="BD32" s="144"/>
      <c r="BE32" s="144"/>
      <c r="BF32" s="210">
        <f t="shared" si="3"/>
        <v>0</v>
      </c>
      <c r="BG32" s="210"/>
      <c r="BH32" s="210"/>
      <c r="BI32" s="210"/>
      <c r="BJ32" s="210"/>
      <c r="BK32" s="260">
        <f t="shared" si="2"/>
        <v>0</v>
      </c>
      <c r="BL32" s="260"/>
      <c r="BM32" s="260"/>
      <c r="BN32" s="260"/>
      <c r="BO32" s="260"/>
      <c r="BP32" s="260"/>
      <c r="BQ32" s="260"/>
      <c r="BR32" s="260"/>
      <c r="BS32" s="260"/>
      <c r="BT32" s="342"/>
      <c r="BU32" s="342"/>
      <c r="BV32" s="342"/>
      <c r="BW32" s="342"/>
      <c r="BX32" s="342"/>
      <c r="BY32" s="316"/>
      <c r="BZ32" s="317"/>
      <c r="CA32" s="317"/>
      <c r="CB32" s="317"/>
      <c r="CC32" s="317"/>
      <c r="CD32" s="317"/>
      <c r="CE32" s="318"/>
    </row>
    <row r="33" spans="1:85" ht="19.5" customHeight="1" x14ac:dyDescent="0.15">
      <c r="B33" s="302" t="s">
        <v>68</v>
      </c>
      <c r="C33" s="303"/>
      <c r="D33" s="303"/>
      <c r="E33" s="304"/>
      <c r="F33" s="304"/>
      <c r="G33" s="304"/>
      <c r="H33" s="145"/>
      <c r="I33" s="145"/>
      <c r="J33" s="145"/>
      <c r="K33" s="145"/>
      <c r="L33" s="144"/>
      <c r="M33" s="144"/>
      <c r="N33" s="144"/>
      <c r="O33" s="144"/>
      <c r="P33" s="144"/>
      <c r="Q33" s="144"/>
      <c r="R33" s="144"/>
      <c r="S33" s="144"/>
      <c r="T33" s="145"/>
      <c r="U33" s="145"/>
      <c r="V33" s="145"/>
      <c r="W33" s="144"/>
      <c r="X33" s="144"/>
      <c r="Y33" s="144"/>
      <c r="Z33" s="145"/>
      <c r="AA33" s="145"/>
      <c r="AB33" s="144"/>
      <c r="AC33" s="144"/>
      <c r="AD33" s="144"/>
      <c r="AE33" s="210">
        <f t="shared" si="0"/>
        <v>0</v>
      </c>
      <c r="AF33" s="210"/>
      <c r="AG33" s="210"/>
      <c r="AH33" s="210"/>
      <c r="AI33" s="142">
        <f t="shared" si="1"/>
        <v>0</v>
      </c>
      <c r="AJ33" s="142"/>
      <c r="AK33" s="142"/>
      <c r="AL33" s="142"/>
      <c r="AM33" s="143"/>
      <c r="AN33" s="403"/>
      <c r="AO33" s="145"/>
      <c r="AP33" s="145"/>
      <c r="AQ33" s="163"/>
      <c r="AR33" s="164"/>
      <c r="AS33" s="164"/>
      <c r="AT33" s="164"/>
      <c r="AU33" s="164"/>
      <c r="AV33" s="164"/>
      <c r="AW33" s="165"/>
      <c r="AX33" s="145"/>
      <c r="AY33" s="145"/>
      <c r="AZ33" s="145"/>
      <c r="BA33" s="144"/>
      <c r="BB33" s="144"/>
      <c r="BC33" s="144"/>
      <c r="BD33" s="144"/>
      <c r="BE33" s="144"/>
      <c r="BF33" s="210">
        <f t="shared" si="3"/>
        <v>0</v>
      </c>
      <c r="BG33" s="210"/>
      <c r="BH33" s="210"/>
      <c r="BI33" s="210"/>
      <c r="BJ33" s="210"/>
      <c r="BK33" s="260">
        <f t="shared" si="2"/>
        <v>0</v>
      </c>
      <c r="BL33" s="260"/>
      <c r="BM33" s="260"/>
      <c r="BN33" s="260"/>
      <c r="BO33" s="260"/>
      <c r="BP33" s="260"/>
      <c r="BQ33" s="260"/>
      <c r="BR33" s="260"/>
      <c r="BS33" s="260"/>
      <c r="BT33" s="342"/>
      <c r="BU33" s="342"/>
      <c r="BV33" s="342"/>
      <c r="BW33" s="342"/>
      <c r="BX33" s="342"/>
      <c r="BY33" s="316"/>
      <c r="BZ33" s="317"/>
      <c r="CA33" s="317"/>
      <c r="CB33" s="317"/>
      <c r="CC33" s="317"/>
      <c r="CD33" s="317"/>
      <c r="CE33" s="318"/>
    </row>
    <row r="34" spans="1:85" ht="19.5" customHeight="1" x14ac:dyDescent="0.15">
      <c r="B34" s="302" t="s">
        <v>67</v>
      </c>
      <c r="C34" s="303"/>
      <c r="D34" s="303"/>
      <c r="E34" s="304"/>
      <c r="F34" s="304"/>
      <c r="G34" s="304"/>
      <c r="H34" s="145"/>
      <c r="I34" s="145"/>
      <c r="J34" s="145"/>
      <c r="K34" s="145"/>
      <c r="L34" s="144"/>
      <c r="M34" s="144"/>
      <c r="N34" s="144"/>
      <c r="O34" s="144"/>
      <c r="P34" s="144"/>
      <c r="Q34" s="144"/>
      <c r="R34" s="144"/>
      <c r="S34" s="144"/>
      <c r="T34" s="145"/>
      <c r="U34" s="145"/>
      <c r="V34" s="145"/>
      <c r="W34" s="144"/>
      <c r="X34" s="144"/>
      <c r="Y34" s="144"/>
      <c r="Z34" s="145"/>
      <c r="AA34" s="145"/>
      <c r="AB34" s="144"/>
      <c r="AC34" s="144"/>
      <c r="AD34" s="144"/>
      <c r="AE34" s="210">
        <f t="shared" si="0"/>
        <v>0</v>
      </c>
      <c r="AF34" s="210"/>
      <c r="AG34" s="210"/>
      <c r="AH34" s="210"/>
      <c r="AI34" s="142">
        <f t="shared" si="1"/>
        <v>0</v>
      </c>
      <c r="AJ34" s="142"/>
      <c r="AK34" s="142"/>
      <c r="AL34" s="142"/>
      <c r="AM34" s="143"/>
      <c r="AN34" s="403"/>
      <c r="AO34" s="145"/>
      <c r="AP34" s="145"/>
      <c r="AQ34" s="163"/>
      <c r="AR34" s="164"/>
      <c r="AS34" s="164"/>
      <c r="AT34" s="164"/>
      <c r="AU34" s="164"/>
      <c r="AV34" s="164"/>
      <c r="AW34" s="165"/>
      <c r="AX34" s="145"/>
      <c r="AY34" s="145"/>
      <c r="AZ34" s="145"/>
      <c r="BA34" s="144"/>
      <c r="BB34" s="144"/>
      <c r="BC34" s="144"/>
      <c r="BD34" s="144"/>
      <c r="BE34" s="144"/>
      <c r="BF34" s="210">
        <f t="shared" si="3"/>
        <v>0</v>
      </c>
      <c r="BG34" s="210"/>
      <c r="BH34" s="210"/>
      <c r="BI34" s="210"/>
      <c r="BJ34" s="210"/>
      <c r="BK34" s="260">
        <f t="shared" si="2"/>
        <v>0</v>
      </c>
      <c r="BL34" s="260"/>
      <c r="BM34" s="260"/>
      <c r="BN34" s="260"/>
      <c r="BO34" s="260"/>
      <c r="BP34" s="260"/>
      <c r="BQ34" s="260"/>
      <c r="BR34" s="260"/>
      <c r="BS34" s="260"/>
      <c r="BT34" s="342"/>
      <c r="BU34" s="342"/>
      <c r="BV34" s="342"/>
      <c r="BW34" s="342"/>
      <c r="BX34" s="342"/>
      <c r="BY34" s="316"/>
      <c r="BZ34" s="317"/>
      <c r="CA34" s="317"/>
      <c r="CB34" s="317"/>
      <c r="CC34" s="317"/>
      <c r="CD34" s="317"/>
      <c r="CE34" s="318"/>
    </row>
    <row r="35" spans="1:85" ht="19.5" customHeight="1" x14ac:dyDescent="0.15">
      <c r="B35" s="7" t="s">
        <v>175</v>
      </c>
      <c r="C35" s="9">
        <f>C26+1</f>
        <v>7</v>
      </c>
      <c r="D35" s="9" t="s">
        <v>60</v>
      </c>
      <c r="E35" s="419" t="s">
        <v>71</v>
      </c>
      <c r="F35" s="420"/>
      <c r="G35" s="421"/>
      <c r="H35" s="145"/>
      <c r="I35" s="145"/>
      <c r="J35" s="145"/>
      <c r="K35" s="145"/>
      <c r="L35" s="144"/>
      <c r="M35" s="144"/>
      <c r="N35" s="144"/>
      <c r="O35" s="144"/>
      <c r="P35" s="144"/>
      <c r="Q35" s="144"/>
      <c r="R35" s="144"/>
      <c r="S35" s="144"/>
      <c r="T35" s="145"/>
      <c r="U35" s="145"/>
      <c r="V35" s="145"/>
      <c r="W35" s="144"/>
      <c r="X35" s="144"/>
      <c r="Y35" s="144"/>
      <c r="Z35" s="145"/>
      <c r="AA35" s="145"/>
      <c r="AB35" s="144"/>
      <c r="AC35" s="144"/>
      <c r="AD35" s="144"/>
      <c r="AE35" s="210">
        <f t="shared" si="0"/>
        <v>0</v>
      </c>
      <c r="AF35" s="210"/>
      <c r="AG35" s="210"/>
      <c r="AH35" s="210"/>
      <c r="AI35" s="142">
        <f t="shared" si="1"/>
        <v>0</v>
      </c>
      <c r="AJ35" s="142"/>
      <c r="AK35" s="142"/>
      <c r="AL35" s="142"/>
      <c r="AM35" s="143"/>
      <c r="AN35" s="403"/>
      <c r="AO35" s="145"/>
      <c r="AP35" s="145"/>
      <c r="AQ35" s="163"/>
      <c r="AR35" s="164"/>
      <c r="AS35" s="164"/>
      <c r="AT35" s="164"/>
      <c r="AU35" s="164"/>
      <c r="AV35" s="164"/>
      <c r="AW35" s="165"/>
      <c r="AX35" s="145"/>
      <c r="AY35" s="145"/>
      <c r="AZ35" s="145"/>
      <c r="BA35" s="144"/>
      <c r="BB35" s="144"/>
      <c r="BC35" s="144"/>
      <c r="BD35" s="144"/>
      <c r="BE35" s="144"/>
      <c r="BF35" s="210">
        <f t="shared" si="3"/>
        <v>0</v>
      </c>
      <c r="BG35" s="210"/>
      <c r="BH35" s="210"/>
      <c r="BI35" s="210"/>
      <c r="BJ35" s="210"/>
      <c r="BK35" s="260">
        <f t="shared" si="2"/>
        <v>0</v>
      </c>
      <c r="BL35" s="260"/>
      <c r="BM35" s="260"/>
      <c r="BN35" s="260"/>
      <c r="BO35" s="260"/>
      <c r="BP35" s="260"/>
      <c r="BQ35" s="260"/>
      <c r="BR35" s="260"/>
      <c r="BS35" s="260"/>
      <c r="BT35" s="342"/>
      <c r="BU35" s="342"/>
      <c r="BV35" s="342"/>
      <c r="BW35" s="342"/>
      <c r="BX35" s="342"/>
      <c r="BY35" s="316"/>
      <c r="BZ35" s="317"/>
      <c r="CA35" s="317"/>
      <c r="CB35" s="317"/>
      <c r="CC35" s="317"/>
      <c r="CD35" s="317"/>
      <c r="CE35" s="318"/>
    </row>
    <row r="36" spans="1:85" ht="19.5" customHeight="1" x14ac:dyDescent="0.15">
      <c r="B36" s="302" t="s">
        <v>69</v>
      </c>
      <c r="C36" s="303"/>
      <c r="D36" s="303"/>
      <c r="E36" s="304"/>
      <c r="F36" s="304"/>
      <c r="G36" s="304"/>
      <c r="H36" s="145"/>
      <c r="I36" s="145"/>
      <c r="J36" s="145"/>
      <c r="K36" s="145"/>
      <c r="L36" s="144"/>
      <c r="M36" s="144"/>
      <c r="N36" s="144"/>
      <c r="O36" s="144"/>
      <c r="P36" s="144"/>
      <c r="Q36" s="144"/>
      <c r="R36" s="144"/>
      <c r="S36" s="144"/>
      <c r="T36" s="145"/>
      <c r="U36" s="145"/>
      <c r="V36" s="145"/>
      <c r="W36" s="144"/>
      <c r="X36" s="144"/>
      <c r="Y36" s="144"/>
      <c r="Z36" s="145"/>
      <c r="AA36" s="145"/>
      <c r="AB36" s="144"/>
      <c r="AC36" s="144"/>
      <c r="AD36" s="144"/>
      <c r="AE36" s="210">
        <f t="shared" si="0"/>
        <v>0</v>
      </c>
      <c r="AF36" s="210"/>
      <c r="AG36" s="210"/>
      <c r="AH36" s="210"/>
      <c r="AI36" s="142">
        <f t="shared" si="1"/>
        <v>0</v>
      </c>
      <c r="AJ36" s="142"/>
      <c r="AK36" s="142"/>
      <c r="AL36" s="142"/>
      <c r="AM36" s="143"/>
      <c r="AN36" s="403"/>
      <c r="AO36" s="145"/>
      <c r="AP36" s="145"/>
      <c r="AQ36" s="163"/>
      <c r="AR36" s="164"/>
      <c r="AS36" s="164"/>
      <c r="AT36" s="164"/>
      <c r="AU36" s="164"/>
      <c r="AV36" s="164"/>
      <c r="AW36" s="165"/>
      <c r="AX36" s="145"/>
      <c r="AY36" s="145"/>
      <c r="AZ36" s="145"/>
      <c r="BA36" s="144"/>
      <c r="BB36" s="144"/>
      <c r="BC36" s="144"/>
      <c r="BD36" s="144"/>
      <c r="BE36" s="144"/>
      <c r="BF36" s="210">
        <f t="shared" si="3"/>
        <v>0</v>
      </c>
      <c r="BG36" s="210"/>
      <c r="BH36" s="210"/>
      <c r="BI36" s="210"/>
      <c r="BJ36" s="210"/>
      <c r="BK36" s="260">
        <f t="shared" si="2"/>
        <v>0</v>
      </c>
      <c r="BL36" s="260"/>
      <c r="BM36" s="260"/>
      <c r="BN36" s="260"/>
      <c r="BO36" s="260"/>
      <c r="BP36" s="260"/>
      <c r="BQ36" s="260"/>
      <c r="BR36" s="260"/>
      <c r="BS36" s="260"/>
      <c r="BT36" s="342"/>
      <c r="BU36" s="342"/>
      <c r="BV36" s="342"/>
      <c r="BW36" s="342"/>
      <c r="BX36" s="342"/>
      <c r="BY36" s="316"/>
      <c r="BZ36" s="317"/>
      <c r="CA36" s="317"/>
      <c r="CB36" s="317"/>
      <c r="CC36" s="317"/>
      <c r="CD36" s="317"/>
      <c r="CE36" s="318"/>
    </row>
    <row r="37" spans="1:85" ht="19.5" customHeight="1" x14ac:dyDescent="0.15">
      <c r="B37" s="302" t="s">
        <v>70</v>
      </c>
      <c r="C37" s="303"/>
      <c r="D37" s="303"/>
      <c r="E37" s="304"/>
      <c r="F37" s="304"/>
      <c r="G37" s="304"/>
      <c r="H37" s="145"/>
      <c r="I37" s="145"/>
      <c r="J37" s="145"/>
      <c r="K37" s="145"/>
      <c r="L37" s="144"/>
      <c r="M37" s="144"/>
      <c r="N37" s="144"/>
      <c r="O37" s="144"/>
      <c r="P37" s="144"/>
      <c r="Q37" s="144"/>
      <c r="R37" s="144"/>
      <c r="S37" s="144"/>
      <c r="T37" s="145"/>
      <c r="U37" s="145"/>
      <c r="V37" s="145"/>
      <c r="W37" s="144"/>
      <c r="X37" s="144"/>
      <c r="Y37" s="144"/>
      <c r="Z37" s="145"/>
      <c r="AA37" s="145"/>
      <c r="AB37" s="144"/>
      <c r="AC37" s="144"/>
      <c r="AD37" s="144"/>
      <c r="AE37" s="210">
        <f t="shared" si="0"/>
        <v>0</v>
      </c>
      <c r="AF37" s="210"/>
      <c r="AG37" s="210"/>
      <c r="AH37" s="210"/>
      <c r="AI37" s="142">
        <f t="shared" si="1"/>
        <v>0</v>
      </c>
      <c r="AJ37" s="142"/>
      <c r="AK37" s="142"/>
      <c r="AL37" s="142"/>
      <c r="AM37" s="143"/>
      <c r="AN37" s="403"/>
      <c r="AO37" s="145"/>
      <c r="AP37" s="145"/>
      <c r="AQ37" s="163"/>
      <c r="AR37" s="164"/>
      <c r="AS37" s="164"/>
      <c r="AT37" s="164"/>
      <c r="AU37" s="164"/>
      <c r="AV37" s="164"/>
      <c r="AW37" s="165"/>
      <c r="AX37" s="145"/>
      <c r="AY37" s="145"/>
      <c r="AZ37" s="145"/>
      <c r="BA37" s="144"/>
      <c r="BB37" s="144"/>
      <c r="BC37" s="144"/>
      <c r="BD37" s="144"/>
      <c r="BE37" s="144"/>
      <c r="BF37" s="210">
        <f>SUM(AO37,AX37)</f>
        <v>0</v>
      </c>
      <c r="BG37" s="210"/>
      <c r="BH37" s="210"/>
      <c r="BI37" s="210"/>
      <c r="BJ37" s="210"/>
      <c r="BK37" s="260">
        <f t="shared" si="2"/>
        <v>0</v>
      </c>
      <c r="BL37" s="260"/>
      <c r="BM37" s="260"/>
      <c r="BN37" s="260"/>
      <c r="BO37" s="260"/>
      <c r="BP37" s="260"/>
      <c r="BQ37" s="260"/>
      <c r="BR37" s="260"/>
      <c r="BS37" s="260"/>
      <c r="BT37" s="342"/>
      <c r="BU37" s="342"/>
      <c r="BV37" s="342"/>
      <c r="BW37" s="342"/>
      <c r="BX37" s="342"/>
      <c r="BY37" s="316"/>
      <c r="BZ37" s="317"/>
      <c r="CA37" s="317"/>
      <c r="CB37" s="317"/>
      <c r="CC37" s="317"/>
      <c r="CD37" s="317"/>
      <c r="CE37" s="318"/>
    </row>
    <row r="38" spans="1:85" ht="20.25" customHeight="1" x14ac:dyDescent="0.15">
      <c r="A38" s="30"/>
      <c r="B38" s="31" t="s">
        <v>87</v>
      </c>
      <c r="C38" s="71"/>
      <c r="D38" s="10" t="s">
        <v>60</v>
      </c>
      <c r="E38" s="71"/>
      <c r="F38" s="300" t="s">
        <v>75</v>
      </c>
      <c r="G38" s="301"/>
      <c r="H38" s="145"/>
      <c r="I38" s="145"/>
      <c r="J38" s="145"/>
      <c r="K38" s="145"/>
      <c r="L38" s="144"/>
      <c r="M38" s="144"/>
      <c r="N38" s="144"/>
      <c r="O38" s="144"/>
      <c r="P38" s="144"/>
      <c r="Q38" s="144"/>
      <c r="R38" s="144"/>
      <c r="S38" s="144"/>
      <c r="T38" s="145"/>
      <c r="U38" s="145"/>
      <c r="V38" s="145"/>
      <c r="W38" s="144"/>
      <c r="X38" s="144"/>
      <c r="Y38" s="144"/>
      <c r="Z38" s="145"/>
      <c r="AA38" s="145"/>
      <c r="AB38" s="144"/>
      <c r="AC38" s="144"/>
      <c r="AD38" s="144"/>
      <c r="AE38" s="210">
        <f t="shared" si="0"/>
        <v>0</v>
      </c>
      <c r="AF38" s="210"/>
      <c r="AG38" s="210"/>
      <c r="AH38" s="210"/>
      <c r="AI38" s="142">
        <f t="shared" si="1"/>
        <v>0</v>
      </c>
      <c r="AJ38" s="142"/>
      <c r="AK38" s="142"/>
      <c r="AL38" s="142"/>
      <c r="AM38" s="143"/>
      <c r="AN38" s="403"/>
      <c r="AO38" s="145"/>
      <c r="AP38" s="145"/>
      <c r="AQ38" s="163"/>
      <c r="AR38" s="164"/>
      <c r="AS38" s="164"/>
      <c r="AT38" s="164"/>
      <c r="AU38" s="164"/>
      <c r="AV38" s="164"/>
      <c r="AW38" s="165"/>
      <c r="AX38" s="145"/>
      <c r="AY38" s="145"/>
      <c r="AZ38" s="145"/>
      <c r="BA38" s="144"/>
      <c r="BB38" s="144"/>
      <c r="BC38" s="144"/>
      <c r="BD38" s="144"/>
      <c r="BE38" s="144"/>
      <c r="BF38" s="210">
        <f>SUM(AO38,AX38)</f>
        <v>0</v>
      </c>
      <c r="BG38" s="210"/>
      <c r="BH38" s="210"/>
      <c r="BI38" s="210"/>
      <c r="BJ38" s="210"/>
      <c r="BK38" s="260">
        <f t="shared" si="2"/>
        <v>0</v>
      </c>
      <c r="BL38" s="260"/>
      <c r="BM38" s="260"/>
      <c r="BN38" s="260"/>
      <c r="BO38" s="260"/>
      <c r="BP38" s="260"/>
      <c r="BQ38" s="260"/>
      <c r="BR38" s="260"/>
      <c r="BS38" s="260"/>
      <c r="BT38" s="342"/>
      <c r="BU38" s="342"/>
      <c r="BV38" s="342"/>
      <c r="BW38" s="342"/>
      <c r="BX38" s="342"/>
      <c r="BY38" s="316"/>
      <c r="BZ38" s="317"/>
      <c r="CA38" s="317"/>
      <c r="CB38" s="317"/>
      <c r="CC38" s="317"/>
      <c r="CD38" s="317"/>
      <c r="CE38" s="318"/>
      <c r="CG38" s="15"/>
    </row>
    <row r="39" spans="1:85" ht="20.25" customHeight="1" x14ac:dyDescent="0.15">
      <c r="B39" s="11" t="s">
        <v>73</v>
      </c>
      <c r="C39" s="71"/>
      <c r="D39" s="10" t="s">
        <v>60</v>
      </c>
      <c r="E39" s="71"/>
      <c r="F39" s="300" t="s">
        <v>75</v>
      </c>
      <c r="G39" s="301"/>
      <c r="H39" s="297"/>
      <c r="I39" s="298"/>
      <c r="J39" s="298"/>
      <c r="K39" s="299"/>
      <c r="L39" s="163"/>
      <c r="M39" s="164"/>
      <c r="N39" s="164"/>
      <c r="O39" s="164"/>
      <c r="P39" s="164"/>
      <c r="Q39" s="164"/>
      <c r="R39" s="164"/>
      <c r="S39" s="165"/>
      <c r="T39" s="145"/>
      <c r="U39" s="145"/>
      <c r="V39" s="145"/>
      <c r="W39" s="144"/>
      <c r="X39" s="144"/>
      <c r="Y39" s="144"/>
      <c r="Z39" s="145"/>
      <c r="AA39" s="145"/>
      <c r="AB39" s="144"/>
      <c r="AC39" s="144"/>
      <c r="AD39" s="144"/>
      <c r="AE39" s="210">
        <f t="shared" si="0"/>
        <v>0</v>
      </c>
      <c r="AF39" s="210"/>
      <c r="AG39" s="210"/>
      <c r="AH39" s="210"/>
      <c r="AI39" s="142">
        <f t="shared" si="1"/>
        <v>0</v>
      </c>
      <c r="AJ39" s="142"/>
      <c r="AK39" s="142"/>
      <c r="AL39" s="142"/>
      <c r="AM39" s="143"/>
      <c r="AN39" s="403"/>
      <c r="AO39" s="145"/>
      <c r="AP39" s="145"/>
      <c r="AQ39" s="163"/>
      <c r="AR39" s="164"/>
      <c r="AS39" s="164"/>
      <c r="AT39" s="164"/>
      <c r="AU39" s="164"/>
      <c r="AV39" s="164"/>
      <c r="AW39" s="165"/>
      <c r="AX39" s="145"/>
      <c r="AY39" s="145"/>
      <c r="AZ39" s="145"/>
      <c r="BA39" s="144"/>
      <c r="BB39" s="144"/>
      <c r="BC39" s="144"/>
      <c r="BD39" s="144"/>
      <c r="BE39" s="144"/>
      <c r="BF39" s="210">
        <f t="shared" si="3"/>
        <v>0</v>
      </c>
      <c r="BG39" s="210"/>
      <c r="BH39" s="210"/>
      <c r="BI39" s="210"/>
      <c r="BJ39" s="210"/>
      <c r="BK39" s="260">
        <f t="shared" si="2"/>
        <v>0</v>
      </c>
      <c r="BL39" s="260"/>
      <c r="BM39" s="260"/>
      <c r="BN39" s="260"/>
      <c r="BO39" s="260"/>
      <c r="BP39" s="260"/>
      <c r="BQ39" s="260"/>
      <c r="BR39" s="260"/>
      <c r="BS39" s="260"/>
      <c r="BT39" s="342"/>
      <c r="BU39" s="342"/>
      <c r="BV39" s="342"/>
      <c r="BW39" s="342"/>
      <c r="BX39" s="342"/>
      <c r="BY39" s="316"/>
      <c r="BZ39" s="317"/>
      <c r="CA39" s="317"/>
      <c r="CB39" s="317"/>
      <c r="CC39" s="317"/>
      <c r="CD39" s="317"/>
      <c r="CE39" s="318"/>
    </row>
    <row r="40" spans="1:85" ht="20.25" customHeight="1" x14ac:dyDescent="0.15">
      <c r="B40" s="12" t="s">
        <v>74</v>
      </c>
      <c r="C40" s="71"/>
      <c r="D40" s="10" t="s">
        <v>60</v>
      </c>
      <c r="E40" s="71"/>
      <c r="F40" s="300" t="s">
        <v>75</v>
      </c>
      <c r="G40" s="301"/>
      <c r="H40" s="145"/>
      <c r="I40" s="145"/>
      <c r="J40" s="145"/>
      <c r="K40" s="145"/>
      <c r="L40" s="144"/>
      <c r="M40" s="144"/>
      <c r="N40" s="144"/>
      <c r="O40" s="144"/>
      <c r="P40" s="144"/>
      <c r="Q40" s="144"/>
      <c r="R40" s="144"/>
      <c r="S40" s="144"/>
      <c r="T40" s="145"/>
      <c r="U40" s="145"/>
      <c r="V40" s="145"/>
      <c r="W40" s="144"/>
      <c r="X40" s="144"/>
      <c r="Y40" s="144"/>
      <c r="Z40" s="145"/>
      <c r="AA40" s="145"/>
      <c r="AB40" s="144"/>
      <c r="AC40" s="144"/>
      <c r="AD40" s="144"/>
      <c r="AE40" s="210">
        <f t="shared" si="0"/>
        <v>0</v>
      </c>
      <c r="AF40" s="210"/>
      <c r="AG40" s="210"/>
      <c r="AH40" s="210"/>
      <c r="AI40" s="142">
        <f t="shared" si="1"/>
        <v>0</v>
      </c>
      <c r="AJ40" s="142"/>
      <c r="AK40" s="142"/>
      <c r="AL40" s="142"/>
      <c r="AM40" s="143"/>
      <c r="AN40" s="403"/>
      <c r="AO40" s="145"/>
      <c r="AP40" s="145"/>
      <c r="AQ40" s="163"/>
      <c r="AR40" s="164"/>
      <c r="AS40" s="164"/>
      <c r="AT40" s="164"/>
      <c r="AU40" s="164"/>
      <c r="AV40" s="164"/>
      <c r="AW40" s="165"/>
      <c r="AX40" s="145"/>
      <c r="AY40" s="145"/>
      <c r="AZ40" s="145"/>
      <c r="BA40" s="144"/>
      <c r="BB40" s="144"/>
      <c r="BC40" s="144"/>
      <c r="BD40" s="144"/>
      <c r="BE40" s="144"/>
      <c r="BF40" s="210">
        <f>SUM(AO40,AX40)</f>
        <v>0</v>
      </c>
      <c r="BG40" s="210"/>
      <c r="BH40" s="210"/>
      <c r="BI40" s="210"/>
      <c r="BJ40" s="210"/>
      <c r="BK40" s="260">
        <f>SUM(AQ40,BA40)</f>
        <v>0</v>
      </c>
      <c r="BL40" s="260"/>
      <c r="BM40" s="260"/>
      <c r="BN40" s="260"/>
      <c r="BO40" s="260"/>
      <c r="BP40" s="260"/>
      <c r="BQ40" s="260"/>
      <c r="BR40" s="260"/>
      <c r="BS40" s="260"/>
      <c r="BT40" s="342"/>
      <c r="BU40" s="342"/>
      <c r="BV40" s="342"/>
      <c r="BW40" s="342"/>
      <c r="BX40" s="342"/>
      <c r="BY40" s="316"/>
      <c r="BZ40" s="317"/>
      <c r="CA40" s="317"/>
      <c r="CB40" s="317"/>
      <c r="CC40" s="317"/>
      <c r="CD40" s="317"/>
      <c r="CE40" s="318"/>
    </row>
    <row r="41" spans="1:85" ht="28.5" customHeight="1" thickBot="1" x14ac:dyDescent="0.2">
      <c r="B41" s="302" t="s">
        <v>91</v>
      </c>
      <c r="C41" s="303"/>
      <c r="D41" s="219"/>
      <c r="E41" s="304"/>
      <c r="F41" s="304"/>
      <c r="G41" s="304"/>
      <c r="H41" s="155"/>
      <c r="I41" s="155"/>
      <c r="J41" s="155"/>
      <c r="K41" s="155"/>
      <c r="L41" s="146">
        <f>SUM(L26:S40)</f>
        <v>0</v>
      </c>
      <c r="M41" s="147"/>
      <c r="N41" s="147"/>
      <c r="O41" s="147"/>
      <c r="P41" s="147"/>
      <c r="Q41" s="147"/>
      <c r="R41" s="147"/>
      <c r="S41" s="152"/>
      <c r="T41" s="155"/>
      <c r="U41" s="155"/>
      <c r="V41" s="155"/>
      <c r="W41" s="146">
        <f>SUM(W26:W40)</f>
        <v>0</v>
      </c>
      <c r="X41" s="147"/>
      <c r="Y41" s="152"/>
      <c r="Z41" s="155"/>
      <c r="AA41" s="155"/>
      <c r="AB41" s="146">
        <f>SUM(AB26:AD40)</f>
        <v>0</v>
      </c>
      <c r="AC41" s="147"/>
      <c r="AD41" s="152"/>
      <c r="AE41" s="322" t="s">
        <v>34</v>
      </c>
      <c r="AF41" s="323"/>
      <c r="AG41" s="323"/>
      <c r="AH41" s="323"/>
      <c r="AI41" s="274">
        <f>SUM(AI26:AM40)</f>
        <v>0</v>
      </c>
      <c r="AJ41" s="158"/>
      <c r="AK41" s="158"/>
      <c r="AL41" s="158"/>
      <c r="AM41" s="275"/>
      <c r="AN41" s="403"/>
      <c r="AO41" s="155"/>
      <c r="AP41" s="155"/>
      <c r="AQ41" s="146">
        <f>SUM(AQ26:AW40)</f>
        <v>0</v>
      </c>
      <c r="AR41" s="147"/>
      <c r="AS41" s="147"/>
      <c r="AT41" s="147"/>
      <c r="AU41" s="147"/>
      <c r="AV41" s="147"/>
      <c r="AW41" s="152"/>
      <c r="AX41" s="155"/>
      <c r="AY41" s="155"/>
      <c r="AZ41" s="155"/>
      <c r="BA41" s="146">
        <f>SUM(BA26:BA40)</f>
        <v>0</v>
      </c>
      <c r="BB41" s="147"/>
      <c r="BC41" s="147"/>
      <c r="BD41" s="147"/>
      <c r="BE41" s="147"/>
      <c r="BF41" s="322" t="s">
        <v>39</v>
      </c>
      <c r="BG41" s="323"/>
      <c r="BH41" s="323"/>
      <c r="BI41" s="323"/>
      <c r="BJ41" s="323"/>
      <c r="BK41" s="324">
        <f>SUM(BK26:BS40)</f>
        <v>0</v>
      </c>
      <c r="BL41" s="325"/>
      <c r="BM41" s="325"/>
      <c r="BN41" s="325"/>
      <c r="BO41" s="325"/>
      <c r="BP41" s="325"/>
      <c r="BQ41" s="325"/>
      <c r="BR41" s="325"/>
      <c r="BS41" s="326"/>
      <c r="BT41" s="235"/>
      <c r="BU41" s="236"/>
      <c r="BV41" s="236"/>
      <c r="BW41" s="236"/>
      <c r="BX41" s="236"/>
      <c r="BY41" s="319">
        <f>SUM(BY26:BY40)</f>
        <v>0</v>
      </c>
      <c r="BZ41" s="320"/>
      <c r="CA41" s="320"/>
      <c r="CB41" s="320"/>
      <c r="CC41" s="320"/>
      <c r="CD41" s="320"/>
      <c r="CE41" s="321"/>
    </row>
    <row r="42" spans="1:85" ht="4.5" customHeight="1" thickBot="1" x14ac:dyDescent="0.2">
      <c r="B42" s="302"/>
      <c r="C42" s="303"/>
      <c r="D42" s="303"/>
      <c r="E42" s="304"/>
      <c r="F42" s="304"/>
      <c r="G42" s="304"/>
      <c r="H42" s="155"/>
      <c r="I42" s="155"/>
      <c r="J42" s="155"/>
      <c r="K42" s="155"/>
      <c r="L42" s="148"/>
      <c r="M42" s="149"/>
      <c r="N42" s="149"/>
      <c r="O42" s="149"/>
      <c r="P42" s="149"/>
      <c r="Q42" s="149"/>
      <c r="R42" s="149"/>
      <c r="S42" s="153"/>
      <c r="T42" s="155"/>
      <c r="U42" s="155"/>
      <c r="V42" s="155"/>
      <c r="W42" s="148"/>
      <c r="X42" s="149"/>
      <c r="Y42" s="153"/>
      <c r="Z42" s="155"/>
      <c r="AA42" s="155"/>
      <c r="AB42" s="148"/>
      <c r="AC42" s="149"/>
      <c r="AD42" s="153"/>
      <c r="AE42" s="323"/>
      <c r="AF42" s="323"/>
      <c r="AG42" s="323"/>
      <c r="AH42" s="323"/>
      <c r="AI42" s="276"/>
      <c r="AJ42" s="161"/>
      <c r="AK42" s="161"/>
      <c r="AL42" s="161"/>
      <c r="AM42" s="277"/>
      <c r="AN42" s="403"/>
      <c r="AO42" s="155"/>
      <c r="AP42" s="155"/>
      <c r="AQ42" s="148"/>
      <c r="AR42" s="149"/>
      <c r="AS42" s="149"/>
      <c r="AT42" s="149"/>
      <c r="AU42" s="149"/>
      <c r="AV42" s="149"/>
      <c r="AW42" s="153"/>
      <c r="AX42" s="155"/>
      <c r="AY42" s="155"/>
      <c r="AZ42" s="155"/>
      <c r="BA42" s="148"/>
      <c r="BB42" s="149"/>
      <c r="BC42" s="149"/>
      <c r="BD42" s="149"/>
      <c r="BE42" s="149"/>
      <c r="BF42" s="327">
        <f>IF(SUM(BF26:BF37)=0,0,IF(SUM(BF26:BF37)&lt;12,1,INT(SUM(BF26:BF37)/12)))</f>
        <v>0</v>
      </c>
      <c r="BG42" s="328"/>
      <c r="BH42" s="328"/>
      <c r="BI42" s="328"/>
      <c r="BJ42" s="329"/>
      <c r="BK42" s="229">
        <f>INT(BK41/1000)</f>
        <v>0</v>
      </c>
      <c r="BL42" s="284"/>
      <c r="BM42" s="284"/>
      <c r="BN42" s="284"/>
      <c r="BO42" s="284"/>
      <c r="BP42" s="284"/>
      <c r="BQ42" s="284"/>
      <c r="BR42" s="284"/>
      <c r="BS42" s="285"/>
      <c r="BT42" s="336">
        <f>IF(SUM(BT26:BT37)=0,0,IF(SUM(BT26:BT37)&lt;12,1,INT(SUM(BT26:BT37)/12)))</f>
        <v>0</v>
      </c>
      <c r="BU42" s="337"/>
      <c r="BV42" s="337"/>
      <c r="BW42" s="337"/>
      <c r="BX42" s="337"/>
      <c r="BY42" s="407">
        <f>INT(BY41/1000)</f>
        <v>0</v>
      </c>
      <c r="BZ42" s="408"/>
      <c r="CA42" s="408"/>
      <c r="CB42" s="408"/>
      <c r="CC42" s="408"/>
      <c r="CD42" s="408"/>
      <c r="CE42" s="409"/>
    </row>
    <row r="43" spans="1:85" ht="15" customHeight="1" x14ac:dyDescent="0.15">
      <c r="B43" s="302"/>
      <c r="C43" s="303"/>
      <c r="D43" s="303"/>
      <c r="E43" s="304"/>
      <c r="F43" s="304"/>
      <c r="G43" s="304"/>
      <c r="H43" s="155"/>
      <c r="I43" s="155"/>
      <c r="J43" s="155"/>
      <c r="K43" s="155"/>
      <c r="L43" s="148"/>
      <c r="M43" s="149"/>
      <c r="N43" s="149"/>
      <c r="O43" s="149"/>
      <c r="P43" s="149"/>
      <c r="Q43" s="149"/>
      <c r="R43" s="149"/>
      <c r="S43" s="153"/>
      <c r="T43" s="155"/>
      <c r="U43" s="155"/>
      <c r="V43" s="155"/>
      <c r="W43" s="148"/>
      <c r="X43" s="149"/>
      <c r="Y43" s="153"/>
      <c r="Z43" s="155"/>
      <c r="AA43" s="155"/>
      <c r="AB43" s="148"/>
      <c r="AC43" s="149"/>
      <c r="AD43" s="153"/>
      <c r="AE43" s="221">
        <f>IF(SUM(AE26:AE37)=0,0,IF(SUM(AE26:AE37)&lt;12,1,INT(SUM(AE26:AE37)/12)))</f>
        <v>0</v>
      </c>
      <c r="AF43" s="222"/>
      <c r="AG43" s="222"/>
      <c r="AH43" s="223"/>
      <c r="AI43" s="229">
        <f>INT(AI41/1000)</f>
        <v>0</v>
      </c>
      <c r="AJ43" s="284"/>
      <c r="AK43" s="284"/>
      <c r="AL43" s="284"/>
      <c r="AM43" s="285"/>
      <c r="AN43" s="403"/>
      <c r="AO43" s="155"/>
      <c r="AP43" s="155"/>
      <c r="AQ43" s="148"/>
      <c r="AR43" s="149"/>
      <c r="AS43" s="149"/>
      <c r="AT43" s="149"/>
      <c r="AU43" s="149"/>
      <c r="AV43" s="149"/>
      <c r="AW43" s="153"/>
      <c r="AX43" s="155"/>
      <c r="AY43" s="155"/>
      <c r="AZ43" s="155"/>
      <c r="BA43" s="148"/>
      <c r="BB43" s="149"/>
      <c r="BC43" s="149"/>
      <c r="BD43" s="149"/>
      <c r="BE43" s="149"/>
      <c r="BF43" s="330"/>
      <c r="BG43" s="331"/>
      <c r="BH43" s="331"/>
      <c r="BI43" s="331"/>
      <c r="BJ43" s="332"/>
      <c r="BK43" s="404"/>
      <c r="BL43" s="405"/>
      <c r="BM43" s="405"/>
      <c r="BN43" s="405"/>
      <c r="BO43" s="405"/>
      <c r="BP43" s="405"/>
      <c r="BQ43" s="405"/>
      <c r="BR43" s="405"/>
      <c r="BS43" s="406"/>
      <c r="BT43" s="338"/>
      <c r="BU43" s="339"/>
      <c r="BV43" s="339"/>
      <c r="BW43" s="339"/>
      <c r="BX43" s="339"/>
      <c r="BY43" s="410"/>
      <c r="BZ43" s="411"/>
      <c r="CA43" s="411"/>
      <c r="CB43" s="411"/>
      <c r="CC43" s="411"/>
      <c r="CD43" s="411"/>
      <c r="CE43" s="412"/>
    </row>
    <row r="44" spans="1:85" ht="9" customHeight="1" thickBot="1" x14ac:dyDescent="0.2">
      <c r="B44" s="302"/>
      <c r="C44" s="303"/>
      <c r="D44" s="303"/>
      <c r="E44" s="304"/>
      <c r="F44" s="304"/>
      <c r="G44" s="304"/>
      <c r="H44" s="155"/>
      <c r="I44" s="155"/>
      <c r="J44" s="155"/>
      <c r="K44" s="155"/>
      <c r="L44" s="148"/>
      <c r="M44" s="149"/>
      <c r="N44" s="149"/>
      <c r="O44" s="149"/>
      <c r="P44" s="149"/>
      <c r="Q44" s="149"/>
      <c r="R44" s="149"/>
      <c r="S44" s="153"/>
      <c r="T44" s="155"/>
      <c r="U44" s="155"/>
      <c r="V44" s="155"/>
      <c r="W44" s="148"/>
      <c r="X44" s="149"/>
      <c r="Y44" s="153"/>
      <c r="Z44" s="155"/>
      <c r="AA44" s="155"/>
      <c r="AB44" s="148"/>
      <c r="AC44" s="149"/>
      <c r="AD44" s="153"/>
      <c r="AE44" s="224"/>
      <c r="AF44" s="225"/>
      <c r="AG44" s="225"/>
      <c r="AH44" s="226"/>
      <c r="AI44" s="286"/>
      <c r="AJ44" s="287"/>
      <c r="AK44" s="287"/>
      <c r="AL44" s="287"/>
      <c r="AM44" s="288"/>
      <c r="AN44" s="403"/>
      <c r="AO44" s="155"/>
      <c r="AP44" s="155"/>
      <c r="AQ44" s="148"/>
      <c r="AR44" s="149"/>
      <c r="AS44" s="149"/>
      <c r="AT44" s="149"/>
      <c r="AU44" s="149"/>
      <c r="AV44" s="149"/>
      <c r="AW44" s="153"/>
      <c r="AX44" s="155"/>
      <c r="AY44" s="155"/>
      <c r="AZ44" s="155"/>
      <c r="BA44" s="148"/>
      <c r="BB44" s="149"/>
      <c r="BC44" s="149"/>
      <c r="BD44" s="149"/>
      <c r="BE44" s="149"/>
      <c r="BF44" s="333"/>
      <c r="BG44" s="334"/>
      <c r="BH44" s="334"/>
      <c r="BI44" s="334"/>
      <c r="BJ44" s="335"/>
      <c r="BK44" s="160"/>
      <c r="BL44" s="161"/>
      <c r="BM44" s="161"/>
      <c r="BN44" s="161"/>
      <c r="BO44" s="161"/>
      <c r="BP44" s="161"/>
      <c r="BQ44" s="161"/>
      <c r="BR44" s="161"/>
      <c r="BS44" s="162"/>
      <c r="BT44" s="340"/>
      <c r="BU44" s="341"/>
      <c r="BV44" s="341"/>
      <c r="BW44" s="341"/>
      <c r="BX44" s="341"/>
      <c r="BY44" s="413"/>
      <c r="BZ44" s="414"/>
      <c r="CA44" s="414"/>
      <c r="CB44" s="414"/>
      <c r="CC44" s="414"/>
      <c r="CD44" s="414"/>
      <c r="CE44" s="415"/>
    </row>
    <row r="45" spans="1:85" ht="11.25" customHeight="1" x14ac:dyDescent="0.15">
      <c r="B45" s="302"/>
      <c r="C45" s="303"/>
      <c r="D45" s="303"/>
      <c r="E45" s="304"/>
      <c r="F45" s="304"/>
      <c r="G45" s="304"/>
      <c r="H45" s="155"/>
      <c r="I45" s="155"/>
      <c r="J45" s="155"/>
      <c r="K45" s="155"/>
      <c r="L45" s="148"/>
      <c r="M45" s="149"/>
      <c r="N45" s="149"/>
      <c r="O45" s="149"/>
      <c r="P45" s="149"/>
      <c r="Q45" s="149"/>
      <c r="R45" s="149"/>
      <c r="S45" s="153"/>
      <c r="T45" s="155"/>
      <c r="U45" s="155"/>
      <c r="V45" s="155"/>
      <c r="W45" s="148"/>
      <c r="X45" s="149"/>
      <c r="Y45" s="153"/>
      <c r="Z45" s="155"/>
      <c r="AA45" s="155"/>
      <c r="AB45" s="148"/>
      <c r="AC45" s="149"/>
      <c r="AD45" s="153"/>
      <c r="AE45" s="224"/>
      <c r="AF45" s="225"/>
      <c r="AG45" s="225"/>
      <c r="AH45" s="226"/>
      <c r="AI45" s="157">
        <f>SUM(J59,AI43)</f>
        <v>0</v>
      </c>
      <c r="AJ45" s="158"/>
      <c r="AK45" s="158"/>
      <c r="AL45" s="158"/>
      <c r="AM45" s="159"/>
      <c r="AN45" s="403"/>
      <c r="AO45" s="155"/>
      <c r="AP45" s="155"/>
      <c r="AQ45" s="148"/>
      <c r="AR45" s="149"/>
      <c r="AS45" s="149"/>
      <c r="AT45" s="149"/>
      <c r="AU45" s="149"/>
      <c r="AV45" s="149"/>
      <c r="AW45" s="153"/>
      <c r="AX45" s="155"/>
      <c r="AY45" s="155"/>
      <c r="AZ45" s="155"/>
      <c r="BA45" s="148"/>
      <c r="BB45" s="149"/>
      <c r="BC45" s="149"/>
      <c r="BD45" s="149"/>
      <c r="BE45" s="149"/>
      <c r="BF45" s="229">
        <f>BK42-BY42</f>
        <v>0</v>
      </c>
      <c r="BG45" s="230"/>
      <c r="BH45" s="230"/>
      <c r="BI45" s="230"/>
      <c r="BJ45" s="230"/>
      <c r="BK45" s="230"/>
      <c r="BL45" s="230"/>
      <c r="BM45" s="230"/>
      <c r="BN45" s="230"/>
      <c r="BO45" s="230"/>
      <c r="BP45" s="230"/>
      <c r="BQ45" s="230"/>
      <c r="BR45" s="230"/>
      <c r="BS45" s="230"/>
      <c r="BT45" s="230"/>
      <c r="BU45" s="230"/>
      <c r="BV45" s="230"/>
      <c r="BW45" s="230"/>
      <c r="BX45" s="230"/>
      <c r="BY45" s="230"/>
      <c r="BZ45" s="230"/>
      <c r="CA45" s="230"/>
      <c r="CB45" s="230"/>
      <c r="CC45" s="230"/>
      <c r="CD45" s="230"/>
      <c r="CE45" s="231"/>
    </row>
    <row r="46" spans="1:85" ht="12.75" customHeight="1" thickBot="1" x14ac:dyDescent="0.2">
      <c r="B46" s="305"/>
      <c r="C46" s="306"/>
      <c r="D46" s="306"/>
      <c r="E46" s="307"/>
      <c r="F46" s="307"/>
      <c r="G46" s="307"/>
      <c r="H46" s="156"/>
      <c r="I46" s="156"/>
      <c r="J46" s="156"/>
      <c r="K46" s="156"/>
      <c r="L46" s="150"/>
      <c r="M46" s="151"/>
      <c r="N46" s="151"/>
      <c r="O46" s="151"/>
      <c r="P46" s="151"/>
      <c r="Q46" s="151"/>
      <c r="R46" s="151"/>
      <c r="S46" s="154"/>
      <c r="T46" s="156"/>
      <c r="U46" s="308"/>
      <c r="V46" s="308"/>
      <c r="W46" s="150"/>
      <c r="X46" s="151"/>
      <c r="Y46" s="154"/>
      <c r="Z46" s="156"/>
      <c r="AA46" s="156"/>
      <c r="AB46" s="150"/>
      <c r="AC46" s="151"/>
      <c r="AD46" s="154"/>
      <c r="AE46" s="90"/>
      <c r="AF46" s="227"/>
      <c r="AG46" s="227"/>
      <c r="AH46" s="228"/>
      <c r="AI46" s="160"/>
      <c r="AJ46" s="161"/>
      <c r="AK46" s="161"/>
      <c r="AL46" s="161"/>
      <c r="AM46" s="162"/>
      <c r="AN46" s="591"/>
      <c r="AO46" s="156"/>
      <c r="AP46" s="156"/>
      <c r="AQ46" s="150"/>
      <c r="AR46" s="151"/>
      <c r="AS46" s="151"/>
      <c r="AT46" s="151"/>
      <c r="AU46" s="151"/>
      <c r="AV46" s="151"/>
      <c r="AW46" s="154"/>
      <c r="AX46" s="156"/>
      <c r="AY46" s="156"/>
      <c r="AZ46" s="156"/>
      <c r="BA46" s="150"/>
      <c r="BB46" s="151"/>
      <c r="BC46" s="151"/>
      <c r="BD46" s="151"/>
      <c r="BE46" s="151"/>
      <c r="BF46" s="232"/>
      <c r="BG46" s="233"/>
      <c r="BH46" s="233"/>
      <c r="BI46" s="233"/>
      <c r="BJ46" s="233"/>
      <c r="BK46" s="233"/>
      <c r="BL46" s="233"/>
      <c r="BM46" s="233"/>
      <c r="BN46" s="233"/>
      <c r="BO46" s="233"/>
      <c r="BP46" s="233"/>
      <c r="BQ46" s="233"/>
      <c r="BR46" s="233"/>
      <c r="BS46" s="233"/>
      <c r="BT46" s="233"/>
      <c r="BU46" s="233"/>
      <c r="BV46" s="233"/>
      <c r="BW46" s="233"/>
      <c r="BX46" s="233"/>
      <c r="BY46" s="233"/>
      <c r="BZ46" s="233"/>
      <c r="CA46" s="233"/>
      <c r="CB46" s="233"/>
      <c r="CC46" s="233"/>
      <c r="CD46" s="233"/>
      <c r="CE46" s="234"/>
    </row>
    <row r="47" spans="1:85" ht="4.5" customHeight="1" thickBot="1" x14ac:dyDescent="0.2">
      <c r="B47" s="289" t="s">
        <v>198</v>
      </c>
      <c r="C47" s="290"/>
      <c r="D47" s="290"/>
      <c r="E47" s="290">
        <f>C26</f>
        <v>6</v>
      </c>
      <c r="F47" s="290"/>
      <c r="G47" s="293" t="s">
        <v>80</v>
      </c>
      <c r="H47" s="293"/>
      <c r="I47" s="293"/>
      <c r="J47" s="293"/>
      <c r="K47" s="293"/>
      <c r="L47" s="293"/>
      <c r="M47" s="293"/>
      <c r="N47" s="293"/>
      <c r="O47" s="293"/>
      <c r="P47" s="293"/>
      <c r="Q47" s="293"/>
      <c r="R47" s="293"/>
      <c r="S47" s="293"/>
      <c r="T47" s="294"/>
      <c r="U47" s="211" t="s">
        <v>32</v>
      </c>
      <c r="V47" s="212"/>
      <c r="W47" s="212"/>
      <c r="X47" s="213"/>
      <c r="Y47" s="293" t="s">
        <v>177</v>
      </c>
      <c r="Z47" s="594"/>
      <c r="AA47" s="594"/>
      <c r="AB47" s="401">
        <f>C35</f>
        <v>7</v>
      </c>
      <c r="AC47" s="596" t="s">
        <v>76</v>
      </c>
      <c r="AD47" s="293"/>
      <c r="AE47" s="293"/>
      <c r="AF47" s="293"/>
      <c r="AG47" s="294"/>
      <c r="AH47" s="352" t="s">
        <v>178</v>
      </c>
      <c r="AI47" s="249"/>
      <c r="AJ47" s="249"/>
      <c r="AK47" s="4"/>
      <c r="AL47" s="355">
        <f>C35</f>
        <v>7</v>
      </c>
      <c r="AM47" s="355"/>
      <c r="AN47" s="355"/>
      <c r="AO47" s="355"/>
      <c r="AP47" s="249" t="s">
        <v>79</v>
      </c>
      <c r="AQ47" s="250"/>
      <c r="AR47" s="250"/>
      <c r="AS47" s="250"/>
      <c r="AT47" s="250"/>
      <c r="AU47" s="250"/>
      <c r="AV47" s="250"/>
      <c r="AW47" s="250"/>
      <c r="AX47" s="250"/>
      <c r="AY47" s="250"/>
      <c r="AZ47" s="250"/>
      <c r="BA47" s="251"/>
      <c r="BB47" s="343"/>
      <c r="BC47" s="344"/>
      <c r="BD47" s="344"/>
      <c r="BE47" s="344"/>
      <c r="BF47" s="344"/>
      <c r="BG47" s="344"/>
      <c r="BH47" s="344"/>
      <c r="BI47" s="344"/>
      <c r="BJ47" s="344"/>
      <c r="BK47" s="344"/>
      <c r="BL47" s="344"/>
      <c r="BM47" s="344"/>
      <c r="BN47" s="344"/>
      <c r="BO47" s="344"/>
      <c r="BP47" s="344"/>
      <c r="BQ47" s="344"/>
      <c r="BR47" s="344"/>
      <c r="BS47" s="344"/>
      <c r="BT47" s="344"/>
      <c r="BU47" s="344"/>
      <c r="BV47" s="344"/>
      <c r="BW47" s="345"/>
      <c r="BX47" s="400"/>
      <c r="BY47" s="401"/>
      <c r="BZ47" s="401"/>
      <c r="CA47" s="401"/>
      <c r="CB47" s="315"/>
      <c r="CC47" s="315"/>
      <c r="CD47" s="315"/>
      <c r="CE47" s="315"/>
    </row>
    <row r="48" spans="1:85" ht="6" customHeight="1" x14ac:dyDescent="0.15">
      <c r="B48" s="291"/>
      <c r="C48" s="292"/>
      <c r="D48" s="292"/>
      <c r="E48" s="292"/>
      <c r="F48" s="292"/>
      <c r="G48" s="295"/>
      <c r="H48" s="295"/>
      <c r="I48" s="295"/>
      <c r="J48" s="295"/>
      <c r="K48" s="295"/>
      <c r="L48" s="295"/>
      <c r="M48" s="295"/>
      <c r="N48" s="295"/>
      <c r="O48" s="295"/>
      <c r="P48" s="295"/>
      <c r="Q48" s="295"/>
      <c r="R48" s="295"/>
      <c r="S48" s="295"/>
      <c r="T48" s="296"/>
      <c r="U48" s="214"/>
      <c r="V48" s="215"/>
      <c r="W48" s="215"/>
      <c r="X48" s="216"/>
      <c r="Y48" s="595"/>
      <c r="Z48" s="595"/>
      <c r="AA48" s="595"/>
      <c r="AB48" s="313"/>
      <c r="AC48" s="295"/>
      <c r="AD48" s="295"/>
      <c r="AE48" s="295"/>
      <c r="AF48" s="295"/>
      <c r="AG48" s="296"/>
      <c r="AH48" s="353"/>
      <c r="AI48" s="354"/>
      <c r="AJ48" s="354"/>
      <c r="AK48" s="29"/>
      <c r="AL48" s="356"/>
      <c r="AM48" s="356"/>
      <c r="AN48" s="356"/>
      <c r="AO48" s="356"/>
      <c r="AP48" s="252"/>
      <c r="AQ48" s="252"/>
      <c r="AR48" s="252"/>
      <c r="AS48" s="252"/>
      <c r="AT48" s="252"/>
      <c r="AU48" s="252"/>
      <c r="AV48" s="252"/>
      <c r="AW48" s="252"/>
      <c r="AX48" s="252"/>
      <c r="AY48" s="252"/>
      <c r="AZ48" s="252"/>
      <c r="BA48" s="253"/>
      <c r="BB48" s="346"/>
      <c r="BC48" s="347"/>
      <c r="BD48" s="347"/>
      <c r="BE48" s="347"/>
      <c r="BF48" s="347"/>
      <c r="BG48" s="347"/>
      <c r="BH48" s="347"/>
      <c r="BI48" s="347"/>
      <c r="BJ48" s="347"/>
      <c r="BK48" s="347"/>
      <c r="BL48" s="347"/>
      <c r="BM48" s="347"/>
      <c r="BN48" s="347"/>
      <c r="BO48" s="347"/>
      <c r="BP48" s="347"/>
      <c r="BQ48" s="347"/>
      <c r="BR48" s="347"/>
      <c r="BS48" s="347"/>
      <c r="BT48" s="347"/>
      <c r="BU48" s="347"/>
      <c r="BV48" s="347"/>
      <c r="BW48" s="348"/>
      <c r="BX48" s="402"/>
      <c r="BY48" s="403"/>
      <c r="BZ48" s="403"/>
      <c r="CA48" s="403"/>
      <c r="CB48" s="166" t="s">
        <v>37</v>
      </c>
      <c r="CC48" s="167"/>
      <c r="CD48" s="167"/>
      <c r="CE48" s="168"/>
    </row>
    <row r="49" spans="2:83" ht="6" customHeight="1" x14ac:dyDescent="0.15">
      <c r="B49" s="278" t="s">
        <v>30</v>
      </c>
      <c r="C49" s="279"/>
      <c r="D49" s="279"/>
      <c r="E49" s="279"/>
      <c r="F49" s="279"/>
      <c r="G49" s="279"/>
      <c r="H49" s="279"/>
      <c r="I49" s="280"/>
      <c r="J49" s="243" t="s">
        <v>31</v>
      </c>
      <c r="K49" s="244"/>
      <c r="L49" s="244"/>
      <c r="M49" s="244"/>
      <c r="N49" s="244"/>
      <c r="O49" s="244"/>
      <c r="P49" s="244"/>
      <c r="Q49" s="244"/>
      <c r="R49" s="244"/>
      <c r="S49" s="244"/>
      <c r="T49" s="245"/>
      <c r="U49" s="214"/>
      <c r="V49" s="215"/>
      <c r="W49" s="215"/>
      <c r="X49" s="216"/>
      <c r="Y49" s="244" t="s">
        <v>33</v>
      </c>
      <c r="Z49" s="244"/>
      <c r="AA49" s="244"/>
      <c r="AB49" s="245"/>
      <c r="AC49" s="243" t="s">
        <v>31</v>
      </c>
      <c r="AD49" s="244"/>
      <c r="AE49" s="244"/>
      <c r="AF49" s="244"/>
      <c r="AG49" s="245"/>
      <c r="AH49" s="309"/>
      <c r="AI49" s="310"/>
      <c r="AJ49" s="310"/>
      <c r="AK49" s="311"/>
      <c r="AL49" s="237" t="s">
        <v>35</v>
      </c>
      <c r="AM49" s="238"/>
      <c r="AN49" s="238"/>
      <c r="AO49" s="238"/>
      <c r="AP49" s="238"/>
      <c r="AQ49" s="238"/>
      <c r="AR49" s="238"/>
      <c r="AS49" s="239"/>
      <c r="AT49" s="237" t="s">
        <v>36</v>
      </c>
      <c r="AU49" s="238"/>
      <c r="AV49" s="238"/>
      <c r="AW49" s="238"/>
      <c r="AX49" s="238"/>
      <c r="AY49" s="238"/>
      <c r="AZ49" s="238"/>
      <c r="BA49" s="239"/>
      <c r="BB49" s="346"/>
      <c r="BC49" s="347"/>
      <c r="BD49" s="347"/>
      <c r="BE49" s="347"/>
      <c r="BF49" s="347"/>
      <c r="BG49" s="347"/>
      <c r="BH49" s="347"/>
      <c r="BI49" s="347"/>
      <c r="BJ49" s="347"/>
      <c r="BK49" s="347"/>
      <c r="BL49" s="347"/>
      <c r="BM49" s="347"/>
      <c r="BN49" s="347"/>
      <c r="BO49" s="347"/>
      <c r="BP49" s="347"/>
      <c r="BQ49" s="347"/>
      <c r="BR49" s="347"/>
      <c r="BS49" s="347"/>
      <c r="BT49" s="347"/>
      <c r="BU49" s="347"/>
      <c r="BV49" s="347"/>
      <c r="BW49" s="348"/>
      <c r="BX49" s="402"/>
      <c r="BY49" s="403"/>
      <c r="BZ49" s="403"/>
      <c r="CA49" s="403"/>
      <c r="CB49" s="169"/>
      <c r="CC49" s="131"/>
      <c r="CD49" s="131"/>
      <c r="CE49" s="170"/>
    </row>
    <row r="50" spans="2:83" ht="8.25" customHeight="1" x14ac:dyDescent="0.15">
      <c r="B50" s="281"/>
      <c r="C50" s="282"/>
      <c r="D50" s="282"/>
      <c r="E50" s="282"/>
      <c r="F50" s="282"/>
      <c r="G50" s="282"/>
      <c r="H50" s="282"/>
      <c r="I50" s="283"/>
      <c r="J50" s="246"/>
      <c r="K50" s="247"/>
      <c r="L50" s="247"/>
      <c r="M50" s="247"/>
      <c r="N50" s="247"/>
      <c r="O50" s="247"/>
      <c r="P50" s="247"/>
      <c r="Q50" s="247"/>
      <c r="R50" s="247"/>
      <c r="S50" s="247"/>
      <c r="T50" s="248"/>
      <c r="U50" s="217"/>
      <c r="V50" s="218"/>
      <c r="W50" s="218"/>
      <c r="X50" s="219"/>
      <c r="Y50" s="247"/>
      <c r="Z50" s="247"/>
      <c r="AA50" s="247"/>
      <c r="AB50" s="248"/>
      <c r="AC50" s="246"/>
      <c r="AD50" s="247"/>
      <c r="AE50" s="247"/>
      <c r="AF50" s="247"/>
      <c r="AG50" s="248"/>
      <c r="AH50" s="312"/>
      <c r="AI50" s="313"/>
      <c r="AJ50" s="313"/>
      <c r="AK50" s="314"/>
      <c r="AL50" s="240"/>
      <c r="AM50" s="241"/>
      <c r="AN50" s="241"/>
      <c r="AO50" s="241"/>
      <c r="AP50" s="241"/>
      <c r="AQ50" s="241"/>
      <c r="AR50" s="241"/>
      <c r="AS50" s="242"/>
      <c r="AT50" s="240"/>
      <c r="AU50" s="241"/>
      <c r="AV50" s="241"/>
      <c r="AW50" s="241"/>
      <c r="AX50" s="241"/>
      <c r="AY50" s="241"/>
      <c r="AZ50" s="241"/>
      <c r="BA50" s="242"/>
      <c r="BB50" s="349"/>
      <c r="BC50" s="350"/>
      <c r="BD50" s="350"/>
      <c r="BE50" s="350"/>
      <c r="BF50" s="350"/>
      <c r="BG50" s="350"/>
      <c r="BH50" s="350"/>
      <c r="BI50" s="350"/>
      <c r="BJ50" s="350"/>
      <c r="BK50" s="350"/>
      <c r="BL50" s="350"/>
      <c r="BM50" s="350"/>
      <c r="BN50" s="350"/>
      <c r="BO50" s="350"/>
      <c r="BP50" s="350"/>
      <c r="BQ50" s="350"/>
      <c r="BR50" s="350"/>
      <c r="BS50" s="350"/>
      <c r="BT50" s="350"/>
      <c r="BU50" s="350"/>
      <c r="BV50" s="350"/>
      <c r="BW50" s="351"/>
      <c r="BX50" s="402"/>
      <c r="BY50" s="403"/>
      <c r="BZ50" s="403"/>
      <c r="CA50" s="403"/>
      <c r="CB50" s="171"/>
      <c r="CC50" s="172"/>
      <c r="CD50" s="172"/>
      <c r="CE50" s="173"/>
    </row>
    <row r="51" spans="2:83" ht="25.5" customHeight="1" x14ac:dyDescent="0.15">
      <c r="B51" s="220"/>
      <c r="C51" s="164"/>
      <c r="D51" s="164"/>
      <c r="E51" s="164"/>
      <c r="F51" s="164"/>
      <c r="G51" s="164"/>
      <c r="H51" s="164"/>
      <c r="I51" s="165"/>
      <c r="J51" s="163"/>
      <c r="K51" s="164"/>
      <c r="L51" s="164"/>
      <c r="M51" s="164"/>
      <c r="N51" s="164"/>
      <c r="O51" s="164"/>
      <c r="P51" s="164"/>
      <c r="Q51" s="164"/>
      <c r="R51" s="164"/>
      <c r="S51" s="164"/>
      <c r="T51" s="165"/>
      <c r="U51" s="254"/>
      <c r="V51" s="255"/>
      <c r="W51" s="255"/>
      <c r="X51" s="256"/>
      <c r="Y51" s="163"/>
      <c r="Z51" s="164"/>
      <c r="AA51" s="164"/>
      <c r="AB51" s="165"/>
      <c r="AC51" s="163"/>
      <c r="AD51" s="164"/>
      <c r="AE51" s="164"/>
      <c r="AF51" s="164"/>
      <c r="AG51" s="165"/>
      <c r="AH51" s="257"/>
      <c r="AI51" s="258"/>
      <c r="AJ51" s="258"/>
      <c r="AK51" s="259"/>
      <c r="AL51" s="366"/>
      <c r="AM51" s="367"/>
      <c r="AN51" s="367"/>
      <c r="AO51" s="367"/>
      <c r="AP51" s="367"/>
      <c r="AQ51" s="367"/>
      <c r="AR51" s="367"/>
      <c r="AS51" s="368"/>
      <c r="AT51" s="369"/>
      <c r="AU51" s="370"/>
      <c r="AV51" s="370"/>
      <c r="AW51" s="370"/>
      <c r="AX51" s="370"/>
      <c r="AY51" s="370"/>
      <c r="AZ51" s="370"/>
      <c r="BA51" s="371"/>
      <c r="BB51" s="381"/>
      <c r="BC51" s="382"/>
      <c r="BD51" s="382"/>
      <c r="BE51" s="382"/>
      <c r="BF51" s="382"/>
      <c r="BG51" s="382"/>
      <c r="BH51" s="382"/>
      <c r="BI51" s="382"/>
      <c r="BJ51" s="382"/>
      <c r="BK51" s="383"/>
      <c r="BL51" s="174"/>
      <c r="BM51" s="175"/>
      <c r="BN51" s="175"/>
      <c r="BO51" s="175"/>
      <c r="BP51" s="175"/>
      <c r="BQ51" s="175"/>
      <c r="BR51" s="175"/>
      <c r="BS51" s="175"/>
      <c r="BT51" s="175"/>
      <c r="BU51" s="175"/>
      <c r="BV51" s="175"/>
      <c r="BW51" s="387"/>
      <c r="BX51" s="402"/>
      <c r="BY51" s="403"/>
      <c r="BZ51" s="403"/>
      <c r="CA51" s="403"/>
      <c r="CB51" s="372"/>
      <c r="CC51" s="373"/>
      <c r="CD51" s="373"/>
      <c r="CE51" s="374"/>
    </row>
    <row r="52" spans="2:83" ht="14.25" customHeight="1" x14ac:dyDescent="0.15">
      <c r="B52" s="207"/>
      <c r="C52" s="137"/>
      <c r="D52" s="137"/>
      <c r="E52" s="137"/>
      <c r="F52" s="137"/>
      <c r="G52" s="137"/>
      <c r="H52" s="137"/>
      <c r="I52" s="138"/>
      <c r="J52" s="136"/>
      <c r="K52" s="137"/>
      <c r="L52" s="137"/>
      <c r="M52" s="137"/>
      <c r="N52" s="137"/>
      <c r="O52" s="137"/>
      <c r="P52" s="137"/>
      <c r="Q52" s="137"/>
      <c r="R52" s="137"/>
      <c r="S52" s="137"/>
      <c r="T52" s="138"/>
      <c r="U52" s="183"/>
      <c r="V52" s="184"/>
      <c r="W52" s="184"/>
      <c r="X52" s="185"/>
      <c r="Y52" s="137"/>
      <c r="Z52" s="137"/>
      <c r="AA52" s="137"/>
      <c r="AB52" s="138"/>
      <c r="AC52" s="136"/>
      <c r="AD52" s="137"/>
      <c r="AE52" s="137"/>
      <c r="AF52" s="137"/>
      <c r="AG52" s="138"/>
      <c r="AH52" s="265"/>
      <c r="AI52" s="266"/>
      <c r="AJ52" s="266"/>
      <c r="AK52" s="267"/>
      <c r="AL52" s="357"/>
      <c r="AM52" s="358"/>
      <c r="AN52" s="358"/>
      <c r="AO52" s="358"/>
      <c r="AP52" s="358"/>
      <c r="AQ52" s="358"/>
      <c r="AR52" s="358"/>
      <c r="AS52" s="359"/>
      <c r="AT52" s="391"/>
      <c r="AU52" s="392"/>
      <c r="AV52" s="392"/>
      <c r="AW52" s="392"/>
      <c r="AX52" s="392"/>
      <c r="AY52" s="392"/>
      <c r="AZ52" s="392"/>
      <c r="BA52" s="393"/>
      <c r="BB52" s="384"/>
      <c r="BC52" s="385"/>
      <c r="BD52" s="385"/>
      <c r="BE52" s="385"/>
      <c r="BF52" s="385"/>
      <c r="BG52" s="385"/>
      <c r="BH52" s="385"/>
      <c r="BI52" s="385"/>
      <c r="BJ52" s="385"/>
      <c r="BK52" s="386"/>
      <c r="BL52" s="384"/>
      <c r="BM52" s="385"/>
      <c r="BN52" s="385"/>
      <c r="BO52" s="385"/>
      <c r="BP52" s="385"/>
      <c r="BQ52" s="385"/>
      <c r="BR52" s="385"/>
      <c r="BS52" s="385"/>
      <c r="BT52" s="385"/>
      <c r="BU52" s="385"/>
      <c r="BV52" s="385"/>
      <c r="BW52" s="388"/>
      <c r="BX52" s="402"/>
      <c r="BY52" s="403"/>
      <c r="BZ52" s="403"/>
      <c r="CA52" s="403"/>
      <c r="CB52" s="375"/>
      <c r="CC52" s="376"/>
      <c r="CD52" s="376"/>
      <c r="CE52" s="377"/>
    </row>
    <row r="53" spans="2:83" ht="7.5" customHeight="1" x14ac:dyDescent="0.15">
      <c r="B53" s="209"/>
      <c r="C53" s="190"/>
      <c r="D53" s="190"/>
      <c r="E53" s="190"/>
      <c r="F53" s="190"/>
      <c r="G53" s="190"/>
      <c r="H53" s="190"/>
      <c r="I53" s="191"/>
      <c r="J53" s="189"/>
      <c r="K53" s="190"/>
      <c r="L53" s="190"/>
      <c r="M53" s="190"/>
      <c r="N53" s="190"/>
      <c r="O53" s="190"/>
      <c r="P53" s="190"/>
      <c r="Q53" s="190"/>
      <c r="R53" s="190"/>
      <c r="S53" s="190"/>
      <c r="T53" s="191"/>
      <c r="U53" s="204"/>
      <c r="V53" s="205"/>
      <c r="W53" s="205"/>
      <c r="X53" s="206"/>
      <c r="Y53" s="190"/>
      <c r="Z53" s="190"/>
      <c r="AA53" s="190"/>
      <c r="AB53" s="191"/>
      <c r="AC53" s="189"/>
      <c r="AD53" s="190"/>
      <c r="AE53" s="190"/>
      <c r="AF53" s="190"/>
      <c r="AG53" s="191"/>
      <c r="AH53" s="268"/>
      <c r="AI53" s="269"/>
      <c r="AJ53" s="269"/>
      <c r="AK53" s="270"/>
      <c r="AL53" s="360"/>
      <c r="AM53" s="361"/>
      <c r="AN53" s="361"/>
      <c r="AO53" s="361"/>
      <c r="AP53" s="361"/>
      <c r="AQ53" s="361"/>
      <c r="AR53" s="361"/>
      <c r="AS53" s="362"/>
      <c r="AT53" s="394"/>
      <c r="AU53" s="395"/>
      <c r="AV53" s="395"/>
      <c r="AW53" s="395"/>
      <c r="AX53" s="395"/>
      <c r="AY53" s="395"/>
      <c r="AZ53" s="395"/>
      <c r="BA53" s="396"/>
      <c r="BB53" s="180"/>
      <c r="BC53" s="181"/>
      <c r="BD53" s="181"/>
      <c r="BE53" s="181"/>
      <c r="BF53" s="181"/>
      <c r="BG53" s="181"/>
      <c r="BH53" s="181"/>
      <c r="BI53" s="181"/>
      <c r="BJ53" s="181"/>
      <c r="BK53" s="182"/>
      <c r="BL53" s="180"/>
      <c r="BM53" s="181"/>
      <c r="BN53" s="181"/>
      <c r="BO53" s="181"/>
      <c r="BP53" s="181"/>
      <c r="BQ53" s="181"/>
      <c r="BR53" s="181"/>
      <c r="BS53" s="181"/>
      <c r="BT53" s="181"/>
      <c r="BU53" s="181"/>
      <c r="BV53" s="181"/>
      <c r="BW53" s="389"/>
      <c r="BX53" s="402"/>
      <c r="BY53" s="403"/>
      <c r="BZ53" s="403"/>
      <c r="CA53" s="403"/>
      <c r="CB53" s="378"/>
      <c r="CC53" s="379"/>
      <c r="CD53" s="379"/>
      <c r="CE53" s="380"/>
    </row>
    <row r="54" spans="2:83" ht="5.25" customHeight="1" x14ac:dyDescent="0.15">
      <c r="B54" s="208"/>
      <c r="C54" s="140"/>
      <c r="D54" s="140"/>
      <c r="E54" s="140"/>
      <c r="F54" s="140"/>
      <c r="G54" s="140"/>
      <c r="H54" s="140"/>
      <c r="I54" s="141"/>
      <c r="J54" s="139"/>
      <c r="K54" s="140"/>
      <c r="L54" s="140"/>
      <c r="M54" s="140"/>
      <c r="N54" s="140"/>
      <c r="O54" s="140"/>
      <c r="P54" s="140"/>
      <c r="Q54" s="140"/>
      <c r="R54" s="140"/>
      <c r="S54" s="140"/>
      <c r="T54" s="141"/>
      <c r="U54" s="186"/>
      <c r="V54" s="187"/>
      <c r="W54" s="187"/>
      <c r="X54" s="188"/>
      <c r="Y54" s="140"/>
      <c r="Z54" s="140"/>
      <c r="AA54" s="140"/>
      <c r="AB54" s="141"/>
      <c r="AC54" s="139"/>
      <c r="AD54" s="140"/>
      <c r="AE54" s="140"/>
      <c r="AF54" s="140"/>
      <c r="AG54" s="141"/>
      <c r="AH54" s="271"/>
      <c r="AI54" s="272"/>
      <c r="AJ54" s="272"/>
      <c r="AK54" s="273"/>
      <c r="AL54" s="363"/>
      <c r="AM54" s="364"/>
      <c r="AN54" s="364"/>
      <c r="AO54" s="364"/>
      <c r="AP54" s="364"/>
      <c r="AQ54" s="364"/>
      <c r="AR54" s="364"/>
      <c r="AS54" s="365"/>
      <c r="AT54" s="397"/>
      <c r="AU54" s="398"/>
      <c r="AV54" s="398"/>
      <c r="AW54" s="398"/>
      <c r="AX54" s="398"/>
      <c r="AY54" s="398"/>
      <c r="AZ54" s="398"/>
      <c r="BA54" s="399"/>
      <c r="BB54" s="174"/>
      <c r="BC54" s="175"/>
      <c r="BD54" s="175"/>
      <c r="BE54" s="175"/>
      <c r="BF54" s="175"/>
      <c r="BG54" s="175"/>
      <c r="BH54" s="175"/>
      <c r="BI54" s="175"/>
      <c r="BJ54" s="175"/>
      <c r="BK54" s="176"/>
      <c r="BL54" s="174"/>
      <c r="BM54" s="175"/>
      <c r="BN54" s="175"/>
      <c r="BO54" s="175"/>
      <c r="BP54" s="175"/>
      <c r="BQ54" s="175"/>
      <c r="BR54" s="175"/>
      <c r="BS54" s="175"/>
      <c r="BT54" s="175"/>
      <c r="BU54" s="175"/>
      <c r="BV54" s="175"/>
      <c r="BW54" s="387"/>
      <c r="BX54" s="402"/>
      <c r="BY54" s="403"/>
      <c r="BZ54" s="403"/>
      <c r="CA54" s="403"/>
      <c r="CB54" s="372"/>
      <c r="CC54" s="373"/>
      <c r="CD54" s="373"/>
      <c r="CE54" s="374"/>
    </row>
    <row r="55" spans="2:83" ht="18" customHeight="1" x14ac:dyDescent="0.15">
      <c r="B55" s="207"/>
      <c r="C55" s="137"/>
      <c r="D55" s="137"/>
      <c r="E55" s="137"/>
      <c r="F55" s="137"/>
      <c r="G55" s="137"/>
      <c r="H55" s="137"/>
      <c r="I55" s="138"/>
      <c r="J55" s="136"/>
      <c r="K55" s="137"/>
      <c r="L55" s="137"/>
      <c r="M55" s="137"/>
      <c r="N55" s="137"/>
      <c r="O55" s="137"/>
      <c r="P55" s="137"/>
      <c r="Q55" s="137"/>
      <c r="R55" s="137"/>
      <c r="S55" s="137"/>
      <c r="T55" s="138"/>
      <c r="U55" s="183"/>
      <c r="V55" s="184"/>
      <c r="W55" s="184"/>
      <c r="X55" s="185"/>
      <c r="Y55" s="137"/>
      <c r="Z55" s="137"/>
      <c r="AA55" s="137"/>
      <c r="AB55" s="138"/>
      <c r="AC55" s="136"/>
      <c r="AD55" s="137"/>
      <c r="AE55" s="137"/>
      <c r="AF55" s="137"/>
      <c r="AG55" s="138"/>
      <c r="AH55" s="261"/>
      <c r="AI55" s="95"/>
      <c r="AJ55" s="95"/>
      <c r="AK55" s="96"/>
      <c r="AL55" s="100"/>
      <c r="AM55" s="101"/>
      <c r="AN55" s="101"/>
      <c r="AO55" s="101"/>
      <c r="AP55" s="101"/>
      <c r="AQ55" s="101"/>
      <c r="AR55" s="101"/>
      <c r="AS55" s="102"/>
      <c r="AT55" s="100"/>
      <c r="AU55" s="101"/>
      <c r="AV55" s="101"/>
      <c r="AW55" s="101"/>
      <c r="AX55" s="101"/>
      <c r="AY55" s="101"/>
      <c r="AZ55" s="101"/>
      <c r="BA55" s="102"/>
      <c r="BB55" s="177"/>
      <c r="BC55" s="178"/>
      <c r="BD55" s="178"/>
      <c r="BE55" s="178"/>
      <c r="BF55" s="178"/>
      <c r="BG55" s="178"/>
      <c r="BH55" s="178"/>
      <c r="BI55" s="178"/>
      <c r="BJ55" s="178"/>
      <c r="BK55" s="179"/>
      <c r="BL55" s="177"/>
      <c r="BM55" s="178"/>
      <c r="BN55" s="178"/>
      <c r="BO55" s="178"/>
      <c r="BP55" s="178"/>
      <c r="BQ55" s="178"/>
      <c r="BR55" s="178"/>
      <c r="BS55" s="178"/>
      <c r="BT55" s="178"/>
      <c r="BU55" s="178"/>
      <c r="BV55" s="178"/>
      <c r="BW55" s="390"/>
      <c r="BX55" s="402"/>
      <c r="BY55" s="403"/>
      <c r="BZ55" s="403"/>
      <c r="CA55" s="403"/>
      <c r="CB55" s="375"/>
      <c r="CC55" s="376"/>
      <c r="CD55" s="376"/>
      <c r="CE55" s="377"/>
    </row>
    <row r="56" spans="2:83" ht="12" customHeight="1" x14ac:dyDescent="0.15">
      <c r="B56" s="208"/>
      <c r="C56" s="140"/>
      <c r="D56" s="140"/>
      <c r="E56" s="140"/>
      <c r="F56" s="140"/>
      <c r="G56" s="140"/>
      <c r="H56" s="140"/>
      <c r="I56" s="141"/>
      <c r="J56" s="139"/>
      <c r="K56" s="140"/>
      <c r="L56" s="140"/>
      <c r="M56" s="140"/>
      <c r="N56" s="140"/>
      <c r="O56" s="140"/>
      <c r="P56" s="140"/>
      <c r="Q56" s="140"/>
      <c r="R56" s="140"/>
      <c r="S56" s="140"/>
      <c r="T56" s="141"/>
      <c r="U56" s="186"/>
      <c r="V56" s="187"/>
      <c r="W56" s="187"/>
      <c r="X56" s="188"/>
      <c r="Y56" s="140"/>
      <c r="Z56" s="140"/>
      <c r="AA56" s="140"/>
      <c r="AB56" s="141"/>
      <c r="AC56" s="139"/>
      <c r="AD56" s="140"/>
      <c r="AE56" s="140"/>
      <c r="AF56" s="140"/>
      <c r="AG56" s="141"/>
      <c r="AH56" s="262"/>
      <c r="AI56" s="263"/>
      <c r="AJ56" s="263"/>
      <c r="AK56" s="264"/>
      <c r="AL56" s="103"/>
      <c r="AM56" s="104"/>
      <c r="AN56" s="104"/>
      <c r="AO56" s="104"/>
      <c r="AP56" s="104"/>
      <c r="AQ56" s="104"/>
      <c r="AR56" s="104"/>
      <c r="AS56" s="105"/>
      <c r="AT56" s="103"/>
      <c r="AU56" s="104"/>
      <c r="AV56" s="104"/>
      <c r="AW56" s="104"/>
      <c r="AX56" s="104"/>
      <c r="AY56" s="104"/>
      <c r="AZ56" s="104"/>
      <c r="BA56" s="105"/>
      <c r="BB56" s="384"/>
      <c r="BC56" s="385"/>
      <c r="BD56" s="385"/>
      <c r="BE56" s="385"/>
      <c r="BF56" s="385"/>
      <c r="BG56" s="385"/>
      <c r="BH56" s="385"/>
      <c r="BI56" s="385"/>
      <c r="BJ56" s="385"/>
      <c r="BK56" s="386"/>
      <c r="BL56" s="384"/>
      <c r="BM56" s="385"/>
      <c r="BN56" s="385"/>
      <c r="BO56" s="385"/>
      <c r="BP56" s="385"/>
      <c r="BQ56" s="385"/>
      <c r="BR56" s="385"/>
      <c r="BS56" s="385"/>
      <c r="BT56" s="385"/>
      <c r="BU56" s="385"/>
      <c r="BV56" s="385"/>
      <c r="BW56" s="388"/>
      <c r="BX56" s="402"/>
      <c r="BY56" s="403"/>
      <c r="BZ56" s="403"/>
      <c r="CA56" s="403"/>
      <c r="CB56" s="375"/>
      <c r="CC56" s="376"/>
      <c r="CD56" s="376"/>
      <c r="CE56" s="377"/>
    </row>
    <row r="57" spans="2:83" ht="15" customHeight="1" x14ac:dyDescent="0.15">
      <c r="B57" s="207"/>
      <c r="C57" s="137"/>
      <c r="D57" s="137"/>
      <c r="E57" s="137"/>
      <c r="F57" s="137"/>
      <c r="G57" s="137"/>
      <c r="H57" s="137"/>
      <c r="I57" s="138"/>
      <c r="J57" s="136"/>
      <c r="K57" s="137"/>
      <c r="L57" s="137"/>
      <c r="M57" s="137"/>
      <c r="N57" s="137"/>
      <c r="O57" s="137"/>
      <c r="P57" s="137"/>
      <c r="Q57" s="137"/>
      <c r="R57" s="137"/>
      <c r="S57" s="137"/>
      <c r="T57" s="138"/>
      <c r="U57" s="183"/>
      <c r="V57" s="184"/>
      <c r="W57" s="184"/>
      <c r="X57" s="185"/>
      <c r="Y57" s="137"/>
      <c r="Z57" s="137"/>
      <c r="AA57" s="137"/>
      <c r="AB57" s="138"/>
      <c r="AC57" s="136"/>
      <c r="AD57" s="137"/>
      <c r="AE57" s="137"/>
      <c r="AF57" s="137"/>
      <c r="AG57" s="138"/>
      <c r="AH57" s="94"/>
      <c r="AI57" s="95"/>
      <c r="AJ57" s="95"/>
      <c r="AK57" s="96"/>
      <c r="AL57" s="100"/>
      <c r="AM57" s="101"/>
      <c r="AN57" s="101"/>
      <c r="AO57" s="101"/>
      <c r="AP57" s="101"/>
      <c r="AQ57" s="101"/>
      <c r="AR57" s="101"/>
      <c r="AS57" s="102"/>
      <c r="AT57" s="100"/>
      <c r="AU57" s="101"/>
      <c r="AV57" s="101"/>
      <c r="AW57" s="101"/>
      <c r="AX57" s="101"/>
      <c r="AY57" s="101"/>
      <c r="AZ57" s="101"/>
      <c r="BA57" s="102"/>
      <c r="BB57" s="180"/>
      <c r="BC57" s="181"/>
      <c r="BD57" s="181"/>
      <c r="BE57" s="181"/>
      <c r="BF57" s="181"/>
      <c r="BG57" s="181"/>
      <c r="BH57" s="181"/>
      <c r="BI57" s="181"/>
      <c r="BJ57" s="181"/>
      <c r="BK57" s="182"/>
      <c r="BL57" s="180"/>
      <c r="BM57" s="181"/>
      <c r="BN57" s="181"/>
      <c r="BO57" s="181"/>
      <c r="BP57" s="181"/>
      <c r="BQ57" s="181"/>
      <c r="BR57" s="181"/>
      <c r="BS57" s="181"/>
      <c r="BT57" s="181"/>
      <c r="BU57" s="181"/>
      <c r="BV57" s="181"/>
      <c r="BW57" s="389"/>
      <c r="BX57" s="402"/>
      <c r="BY57" s="403"/>
      <c r="BZ57" s="403"/>
      <c r="CA57" s="403"/>
      <c r="CB57" s="378"/>
      <c r="CC57" s="379"/>
      <c r="CD57" s="379"/>
      <c r="CE57" s="380"/>
    </row>
    <row r="58" spans="2:83" ht="14.25" customHeight="1" x14ac:dyDescent="0.15">
      <c r="B58" s="208"/>
      <c r="C58" s="140"/>
      <c r="D58" s="140"/>
      <c r="E58" s="140"/>
      <c r="F58" s="140"/>
      <c r="G58" s="140"/>
      <c r="H58" s="140"/>
      <c r="I58" s="141"/>
      <c r="J58" s="189"/>
      <c r="K58" s="190"/>
      <c r="L58" s="190"/>
      <c r="M58" s="190"/>
      <c r="N58" s="190"/>
      <c r="O58" s="190"/>
      <c r="P58" s="190"/>
      <c r="Q58" s="190"/>
      <c r="R58" s="190"/>
      <c r="S58" s="190"/>
      <c r="T58" s="191"/>
      <c r="U58" s="186"/>
      <c r="V58" s="187"/>
      <c r="W58" s="187"/>
      <c r="X58" s="188"/>
      <c r="Y58" s="190"/>
      <c r="Z58" s="190"/>
      <c r="AA58" s="190"/>
      <c r="AB58" s="191"/>
      <c r="AC58" s="139"/>
      <c r="AD58" s="140"/>
      <c r="AE58" s="140"/>
      <c r="AF58" s="140"/>
      <c r="AG58" s="141"/>
      <c r="AH58" s="97"/>
      <c r="AI58" s="98"/>
      <c r="AJ58" s="98"/>
      <c r="AK58" s="99"/>
      <c r="AL58" s="103"/>
      <c r="AM58" s="104"/>
      <c r="AN58" s="104"/>
      <c r="AO58" s="104"/>
      <c r="AP58" s="104"/>
      <c r="AQ58" s="104"/>
      <c r="AR58" s="104"/>
      <c r="AS58" s="105"/>
      <c r="AT58" s="103"/>
      <c r="AU58" s="104"/>
      <c r="AV58" s="104"/>
      <c r="AW58" s="104"/>
      <c r="AX58" s="104"/>
      <c r="AY58" s="104"/>
      <c r="AZ58" s="104"/>
      <c r="BA58" s="105"/>
      <c r="BB58" s="174"/>
      <c r="BC58" s="175"/>
      <c r="BD58" s="175"/>
      <c r="BE58" s="175"/>
      <c r="BF58" s="175"/>
      <c r="BG58" s="175"/>
      <c r="BH58" s="175"/>
      <c r="BI58" s="175"/>
      <c r="BJ58" s="175"/>
      <c r="BK58" s="176"/>
      <c r="BL58" s="174"/>
      <c r="BM58" s="175"/>
      <c r="BN58" s="175"/>
      <c r="BO58" s="175"/>
      <c r="BP58" s="175"/>
      <c r="BQ58" s="175"/>
      <c r="BR58" s="175"/>
      <c r="BS58" s="175"/>
      <c r="BT58" s="175"/>
      <c r="BU58" s="175"/>
      <c r="BV58" s="175"/>
      <c r="BW58" s="387"/>
      <c r="BX58" s="402"/>
      <c r="BY58" s="403"/>
      <c r="BZ58" s="403"/>
      <c r="CA58" s="403"/>
      <c r="CB58" s="372"/>
      <c r="CC58" s="373"/>
      <c r="CD58" s="373"/>
      <c r="CE58" s="374"/>
    </row>
    <row r="59" spans="2:83" ht="9.75" customHeight="1" x14ac:dyDescent="0.15">
      <c r="B59" s="192"/>
      <c r="C59" s="193"/>
      <c r="D59" s="193"/>
      <c r="E59" s="193"/>
      <c r="F59" s="193"/>
      <c r="G59" s="193"/>
      <c r="H59" s="193"/>
      <c r="I59" s="194"/>
      <c r="J59" s="146">
        <f>INT(SUM(J51:J57)/1000)</f>
        <v>0</v>
      </c>
      <c r="K59" s="147"/>
      <c r="L59" s="147"/>
      <c r="M59" s="147"/>
      <c r="N59" s="147"/>
      <c r="O59" s="147"/>
      <c r="P59" s="147"/>
      <c r="Q59" s="147"/>
      <c r="R59" s="147"/>
      <c r="S59" s="147"/>
      <c r="T59" s="152"/>
      <c r="U59" s="127" t="s">
        <v>38</v>
      </c>
      <c r="V59" s="128"/>
      <c r="W59" s="128"/>
      <c r="X59" s="129"/>
      <c r="Y59" s="100">
        <f>AC59+AI43</f>
        <v>0</v>
      </c>
      <c r="Z59" s="101"/>
      <c r="AA59" s="101"/>
      <c r="AB59" s="102"/>
      <c r="AC59" s="118">
        <f>INT(SUM(AC51:AC57)/1000)</f>
        <v>0</v>
      </c>
      <c r="AD59" s="119"/>
      <c r="AE59" s="119"/>
      <c r="AF59" s="119"/>
      <c r="AG59" s="120"/>
      <c r="AH59" s="127" t="s">
        <v>38</v>
      </c>
      <c r="AI59" s="128"/>
      <c r="AJ59" s="128"/>
      <c r="AK59" s="129"/>
      <c r="AL59" s="106">
        <f>INT(SUM(AL55:AL57)/1000)</f>
        <v>0</v>
      </c>
      <c r="AM59" s="107"/>
      <c r="AN59" s="107"/>
      <c r="AO59" s="107"/>
      <c r="AP59" s="107"/>
      <c r="AQ59" s="107"/>
      <c r="AR59" s="107"/>
      <c r="AS59" s="108"/>
      <c r="AT59" s="106">
        <f>INT(SUM(AT55,AT57)/1000)</f>
        <v>0</v>
      </c>
      <c r="AU59" s="107"/>
      <c r="AV59" s="107"/>
      <c r="AW59" s="107"/>
      <c r="AX59" s="107"/>
      <c r="AY59" s="107"/>
      <c r="AZ59" s="107"/>
      <c r="BA59" s="108"/>
      <c r="BB59" s="177"/>
      <c r="BC59" s="178"/>
      <c r="BD59" s="178"/>
      <c r="BE59" s="178"/>
      <c r="BF59" s="178"/>
      <c r="BG59" s="178"/>
      <c r="BH59" s="178"/>
      <c r="BI59" s="178"/>
      <c r="BJ59" s="178"/>
      <c r="BK59" s="179"/>
      <c r="BL59" s="177"/>
      <c r="BM59" s="178"/>
      <c r="BN59" s="178"/>
      <c r="BO59" s="178"/>
      <c r="BP59" s="178"/>
      <c r="BQ59" s="178"/>
      <c r="BR59" s="178"/>
      <c r="BS59" s="178"/>
      <c r="BT59" s="178"/>
      <c r="BU59" s="178"/>
      <c r="BV59" s="178"/>
      <c r="BW59" s="390"/>
      <c r="BX59" s="402"/>
      <c r="BY59" s="403"/>
      <c r="BZ59" s="403"/>
      <c r="CA59" s="403"/>
      <c r="CB59" s="375"/>
      <c r="CC59" s="376"/>
      <c r="CD59" s="376"/>
      <c r="CE59" s="377"/>
    </row>
    <row r="60" spans="2:83" ht="22.5" customHeight="1" thickBot="1" x14ac:dyDescent="0.2">
      <c r="B60" s="195"/>
      <c r="C60" s="196"/>
      <c r="D60" s="196"/>
      <c r="E60" s="196"/>
      <c r="F60" s="196"/>
      <c r="G60" s="196"/>
      <c r="H60" s="196"/>
      <c r="I60" s="197"/>
      <c r="J60" s="148"/>
      <c r="K60" s="149"/>
      <c r="L60" s="149"/>
      <c r="M60" s="149"/>
      <c r="N60" s="149"/>
      <c r="O60" s="149"/>
      <c r="P60" s="149"/>
      <c r="Q60" s="149"/>
      <c r="R60" s="149"/>
      <c r="S60" s="149"/>
      <c r="T60" s="153"/>
      <c r="U60" s="130"/>
      <c r="V60" s="131"/>
      <c r="W60" s="131"/>
      <c r="X60" s="132"/>
      <c r="Y60" s="112"/>
      <c r="Z60" s="113"/>
      <c r="AA60" s="113"/>
      <c r="AB60" s="114"/>
      <c r="AC60" s="121"/>
      <c r="AD60" s="122"/>
      <c r="AE60" s="122"/>
      <c r="AF60" s="122"/>
      <c r="AG60" s="123"/>
      <c r="AH60" s="130"/>
      <c r="AI60" s="131"/>
      <c r="AJ60" s="131"/>
      <c r="AK60" s="132"/>
      <c r="AL60" s="109"/>
      <c r="AM60" s="110"/>
      <c r="AN60" s="110"/>
      <c r="AO60" s="110"/>
      <c r="AP60" s="110"/>
      <c r="AQ60" s="110"/>
      <c r="AR60" s="110"/>
      <c r="AS60" s="111"/>
      <c r="AT60" s="109"/>
      <c r="AU60" s="110"/>
      <c r="AV60" s="110"/>
      <c r="AW60" s="110"/>
      <c r="AX60" s="110"/>
      <c r="AY60" s="110"/>
      <c r="AZ60" s="110"/>
      <c r="BA60" s="111"/>
      <c r="BB60" s="180"/>
      <c r="BC60" s="181"/>
      <c r="BD60" s="181"/>
      <c r="BE60" s="181"/>
      <c r="BF60" s="181"/>
      <c r="BG60" s="181"/>
      <c r="BH60" s="181"/>
      <c r="BI60" s="181"/>
      <c r="BJ60" s="181"/>
      <c r="BK60" s="182"/>
      <c r="BL60" s="180"/>
      <c r="BM60" s="181"/>
      <c r="BN60" s="181"/>
      <c r="BO60" s="181"/>
      <c r="BP60" s="181"/>
      <c r="BQ60" s="181"/>
      <c r="BR60" s="181"/>
      <c r="BS60" s="181"/>
      <c r="BT60" s="181"/>
      <c r="BU60" s="181"/>
      <c r="BV60" s="181"/>
      <c r="BW60" s="389"/>
      <c r="BX60" s="402"/>
      <c r="BY60" s="403"/>
      <c r="BZ60" s="403"/>
      <c r="CA60" s="403"/>
      <c r="CB60" s="416"/>
      <c r="CC60" s="417"/>
      <c r="CD60" s="417"/>
      <c r="CE60" s="418"/>
    </row>
    <row r="61" spans="2:83" ht="18.75" customHeight="1" thickBot="1" x14ac:dyDescent="0.2">
      <c r="B61" s="198"/>
      <c r="C61" s="199"/>
      <c r="D61" s="199"/>
      <c r="E61" s="199"/>
      <c r="F61" s="199"/>
      <c r="G61" s="199"/>
      <c r="H61" s="199"/>
      <c r="I61" s="200"/>
      <c r="J61" s="201"/>
      <c r="K61" s="202"/>
      <c r="L61" s="202"/>
      <c r="M61" s="202"/>
      <c r="N61" s="202"/>
      <c r="O61" s="202"/>
      <c r="P61" s="202"/>
      <c r="Q61" s="202"/>
      <c r="R61" s="202"/>
      <c r="S61" s="202"/>
      <c r="T61" s="203"/>
      <c r="U61" s="133"/>
      <c r="V61" s="134"/>
      <c r="W61" s="134"/>
      <c r="X61" s="135"/>
      <c r="Y61" s="115"/>
      <c r="Z61" s="116"/>
      <c r="AA61" s="116"/>
      <c r="AB61" s="117"/>
      <c r="AC61" s="124"/>
      <c r="AD61" s="125"/>
      <c r="AE61" s="125"/>
      <c r="AF61" s="125"/>
      <c r="AG61" s="126"/>
      <c r="AH61" s="133"/>
      <c r="AI61" s="134"/>
      <c r="AJ61" s="134"/>
      <c r="AK61" s="135"/>
      <c r="AL61" s="90" t="str">
        <f>IF((AL55+AL57)&gt;0,"","前年度と同額")</f>
        <v>前年度と同額</v>
      </c>
      <c r="AM61" s="91"/>
      <c r="AN61" s="91"/>
      <c r="AO61" s="91"/>
      <c r="AP61" s="91"/>
      <c r="AQ61" s="91"/>
      <c r="AR61" s="91"/>
      <c r="AS61" s="92"/>
      <c r="AT61" s="90" t="str">
        <f>IF((AT55+AT57)&gt;0,"","前年度と同額")</f>
        <v>前年度と同額</v>
      </c>
      <c r="AU61" s="91"/>
      <c r="AV61" s="91"/>
      <c r="AW61" s="91"/>
      <c r="AX61" s="91"/>
      <c r="AY61" s="91"/>
      <c r="AZ61" s="91"/>
      <c r="BA61" s="93"/>
      <c r="BB61" s="611"/>
      <c r="BC61" s="612"/>
      <c r="BD61" s="612"/>
      <c r="BE61" s="612"/>
      <c r="BF61" s="612"/>
      <c r="BG61" s="612"/>
      <c r="BH61" s="612"/>
      <c r="BI61" s="612"/>
      <c r="BJ61" s="612"/>
      <c r="BK61" s="612"/>
      <c r="BL61" s="612"/>
      <c r="BM61" s="612"/>
      <c r="BN61" s="612"/>
      <c r="BO61" s="612"/>
      <c r="BP61" s="612"/>
      <c r="BQ61" s="612"/>
      <c r="BR61" s="612"/>
      <c r="BS61" s="612"/>
      <c r="BT61" s="612"/>
      <c r="BU61" s="612"/>
      <c r="BV61" s="612"/>
      <c r="BW61" s="613"/>
      <c r="CB61" s="608" t="s">
        <v>201</v>
      </c>
      <c r="CC61" s="609"/>
      <c r="CD61" s="609"/>
      <c r="CE61" s="610"/>
    </row>
    <row r="67" spans="36:36" x14ac:dyDescent="0.15">
      <c r="AJ67" s="14"/>
    </row>
  </sheetData>
  <sheetProtection selectLockedCells="1"/>
  <mergeCells count="479">
    <mergeCell ref="CB61:CE61"/>
    <mergeCell ref="BB61:BW61"/>
    <mergeCell ref="BY26:CE26"/>
    <mergeCell ref="BF19:CE19"/>
    <mergeCell ref="BF23:BS25"/>
    <mergeCell ref="BT27:BX27"/>
    <mergeCell ref="BF22:BS22"/>
    <mergeCell ref="BF32:BJ32"/>
    <mergeCell ref="BK27:BS27"/>
    <mergeCell ref="BF34:BJ34"/>
    <mergeCell ref="BF21:CE21"/>
    <mergeCell ref="AX21:BE21"/>
    <mergeCell ref="AX22:BE22"/>
    <mergeCell ref="BY27:CE27"/>
    <mergeCell ref="BY28:CE28"/>
    <mergeCell ref="BY29:CE29"/>
    <mergeCell ref="BY30:CE30"/>
    <mergeCell ref="AX37:AZ37"/>
    <mergeCell ref="BA35:BE35"/>
    <mergeCell ref="BA33:BE33"/>
    <mergeCell ref="AX33:AZ33"/>
    <mergeCell ref="BK26:BS26"/>
    <mergeCell ref="BT26:BX26"/>
    <mergeCell ref="BA26:BE26"/>
    <mergeCell ref="Y47:AA48"/>
    <mergeCell ref="AB47:AB48"/>
    <mergeCell ref="AC47:AG48"/>
    <mergeCell ref="B19:Y19"/>
    <mergeCell ref="B30:G30"/>
    <mergeCell ref="H29:K29"/>
    <mergeCell ref="B20:G25"/>
    <mergeCell ref="B29:G29"/>
    <mergeCell ref="B28:G28"/>
    <mergeCell ref="B27:G27"/>
    <mergeCell ref="H27:K27"/>
    <mergeCell ref="L27:S27"/>
    <mergeCell ref="H28:K28"/>
    <mergeCell ref="L29:S29"/>
    <mergeCell ref="L38:S38"/>
    <mergeCell ref="H38:K38"/>
    <mergeCell ref="H37:K37"/>
    <mergeCell ref="L37:S37"/>
    <mergeCell ref="B36:G36"/>
    <mergeCell ref="T38:V38"/>
    <mergeCell ref="W38:Y38"/>
    <mergeCell ref="AE37:AH37"/>
    <mergeCell ref="W27:Y27"/>
    <mergeCell ref="H22:S22"/>
    <mergeCell ref="L28:S28"/>
    <mergeCell ref="T28:V28"/>
    <mergeCell ref="AB30:AD30"/>
    <mergeCell ref="W36:Y36"/>
    <mergeCell ref="AB38:AD38"/>
    <mergeCell ref="Z37:AA37"/>
    <mergeCell ref="AB37:AD37"/>
    <mergeCell ref="W34:Y34"/>
    <mergeCell ref="Z35:AA35"/>
    <mergeCell ref="Z30:AA30"/>
    <mergeCell ref="T35:V35"/>
    <mergeCell ref="AI35:AM35"/>
    <mergeCell ref="AE34:AH34"/>
    <mergeCell ref="AO32:AP32"/>
    <mergeCell ref="AI34:AM34"/>
    <mergeCell ref="AE33:AH33"/>
    <mergeCell ref="AE36:AH36"/>
    <mergeCell ref="AQ37:AW37"/>
    <mergeCell ref="AO31:AP31"/>
    <mergeCell ref="AX34:AZ34"/>
    <mergeCell ref="AI36:AM36"/>
    <mergeCell ref="AO36:AP36"/>
    <mergeCell ref="T37:V37"/>
    <mergeCell ref="W37:Y37"/>
    <mergeCell ref="T31:V31"/>
    <mergeCell ref="T36:V36"/>
    <mergeCell ref="T34:V34"/>
    <mergeCell ref="AB35:AD35"/>
    <mergeCell ref="Z36:AA36"/>
    <mergeCell ref="AB36:AD36"/>
    <mergeCell ref="Z34:AA34"/>
    <mergeCell ref="Z32:AA32"/>
    <mergeCell ref="T32:V32"/>
    <mergeCell ref="AB34:AD34"/>
    <mergeCell ref="W35:Y35"/>
    <mergeCell ref="Z21:AD21"/>
    <mergeCell ref="AN20:AN46"/>
    <mergeCell ref="AO20:CE20"/>
    <mergeCell ref="Z28:AA28"/>
    <mergeCell ref="AI28:AM28"/>
    <mergeCell ref="Z23:AD25"/>
    <mergeCell ref="AO27:AP27"/>
    <mergeCell ref="BF27:BJ27"/>
    <mergeCell ref="W28:Y28"/>
    <mergeCell ref="AI37:AM37"/>
    <mergeCell ref="AI31:AM31"/>
    <mergeCell ref="AQ26:AW26"/>
    <mergeCell ref="AX26:AZ26"/>
    <mergeCell ref="AX27:AZ27"/>
    <mergeCell ref="AO37:AP37"/>
    <mergeCell ref="AB27:AD27"/>
    <mergeCell ref="AE30:AH30"/>
    <mergeCell ref="AE31:AH31"/>
    <mergeCell ref="AE35:AH35"/>
    <mergeCell ref="AE27:AH27"/>
    <mergeCell ref="Z27:AA27"/>
    <mergeCell ref="Z29:AA29"/>
    <mergeCell ref="AO33:AP33"/>
    <mergeCell ref="AO34:AP34"/>
    <mergeCell ref="BA34:BE34"/>
    <mergeCell ref="Z38:AA38"/>
    <mergeCell ref="AI20:AM20"/>
    <mergeCell ref="H21:S21"/>
    <mergeCell ref="AE21:AM21"/>
    <mergeCell ref="T23:Y25"/>
    <mergeCell ref="BF26:BJ26"/>
    <mergeCell ref="E26:G26"/>
    <mergeCell ref="H23:S25"/>
    <mergeCell ref="H26:K26"/>
    <mergeCell ref="T26:V26"/>
    <mergeCell ref="AB26:AD26"/>
    <mergeCell ref="Z26:AA26"/>
    <mergeCell ref="AE23:AM25"/>
    <mergeCell ref="AO26:AP26"/>
    <mergeCell ref="AE26:AH26"/>
    <mergeCell ref="W26:Y26"/>
    <mergeCell ref="T22:Y22"/>
    <mergeCell ref="Z22:AD22"/>
    <mergeCell ref="AE22:AM22"/>
    <mergeCell ref="AO22:AW25"/>
    <mergeCell ref="AX23:BE25"/>
    <mergeCell ref="B32:G32"/>
    <mergeCell ref="T21:Y21"/>
    <mergeCell ref="Z9:AU12"/>
    <mergeCell ref="B9:U10"/>
    <mergeCell ref="B17:U18"/>
    <mergeCell ref="AK15:AS17"/>
    <mergeCell ref="L11:L16"/>
    <mergeCell ref="V8:W12"/>
    <mergeCell ref="Q7:Q8"/>
    <mergeCell ref="R7:R8"/>
    <mergeCell ref="AO21:AW21"/>
    <mergeCell ref="AD19:AE19"/>
    <mergeCell ref="J7:K8"/>
    <mergeCell ref="P7:P8"/>
    <mergeCell ref="P20:AH20"/>
    <mergeCell ref="H20:O20"/>
    <mergeCell ref="V5:W7"/>
    <mergeCell ref="Z19:AC19"/>
    <mergeCell ref="AF19:BB19"/>
    <mergeCell ref="N7:N8"/>
    <mergeCell ref="O7:O8"/>
    <mergeCell ref="B6:D8"/>
    <mergeCell ref="E5:F6"/>
    <mergeCell ref="G5:H6"/>
    <mergeCell ref="I5:K6"/>
    <mergeCell ref="AP5:AQ7"/>
    <mergeCell ref="Y2:AP4"/>
    <mergeCell ref="AQ2:AU4"/>
    <mergeCell ref="Z15:AD17"/>
    <mergeCell ref="AE15:AF17"/>
    <mergeCell ref="AG15:AJ17"/>
    <mergeCell ref="AG8:AU8"/>
    <mergeCell ref="AA8:AB8"/>
    <mergeCell ref="R5:U6"/>
    <mergeCell ref="X5:Y7"/>
    <mergeCell ref="S7:T8"/>
    <mergeCell ref="U7:U8"/>
    <mergeCell ref="B4:X4"/>
    <mergeCell ref="AJ5:AJ7"/>
    <mergeCell ref="AM5:AO7"/>
    <mergeCell ref="L5:Q6"/>
    <mergeCell ref="G7:H8"/>
    <mergeCell ref="I7:I8"/>
    <mergeCell ref="F7:F8"/>
    <mergeCell ref="X9:Y12"/>
    <mergeCell ref="X15:Y17"/>
    <mergeCell ref="X13:AC14"/>
    <mergeCell ref="Y8:Z8"/>
    <mergeCell ref="AQ13:AT14"/>
    <mergeCell ref="AD13:AE14"/>
    <mergeCell ref="AV2:CE4"/>
    <mergeCell ref="AV5:AV17"/>
    <mergeCell ref="AU13:AU14"/>
    <mergeCell ref="AT15:AU17"/>
    <mergeCell ref="B2:X2"/>
    <mergeCell ref="J3:X3"/>
    <mergeCell ref="G11:H16"/>
    <mergeCell ref="I11:I16"/>
    <mergeCell ref="AK5:AL7"/>
    <mergeCell ref="M11:M16"/>
    <mergeCell ref="B11:E13"/>
    <mergeCell ref="B14:E16"/>
    <mergeCell ref="F11:F16"/>
    <mergeCell ref="S11:T16"/>
    <mergeCell ref="U11:U16"/>
    <mergeCell ref="J11:K16"/>
    <mergeCell ref="B3:I3"/>
    <mergeCell ref="E7:E8"/>
    <mergeCell ref="L7:L8"/>
    <mergeCell ref="M7:M8"/>
    <mergeCell ref="AW17:CE18"/>
    <mergeCell ref="BW10:CD10"/>
    <mergeCell ref="AW16:BH16"/>
    <mergeCell ref="BI16:BL16"/>
    <mergeCell ref="CE5:CE16"/>
    <mergeCell ref="BT5:BV16"/>
    <mergeCell ref="BW5:CD5"/>
    <mergeCell ref="CC12:CD13"/>
    <mergeCell ref="BW14:CB15"/>
    <mergeCell ref="CB12:CB13"/>
    <mergeCell ref="AW5:BS5"/>
    <mergeCell ref="CC14:CD15"/>
    <mergeCell ref="BO16:BP16"/>
    <mergeCell ref="BQ16:BR16"/>
    <mergeCell ref="BW11:CA13"/>
    <mergeCell ref="AW6:BS15"/>
    <mergeCell ref="AI5:AI7"/>
    <mergeCell ref="Z5:AH7"/>
    <mergeCell ref="AR5:AU7"/>
    <mergeCell ref="AF13:AP14"/>
    <mergeCell ref="BW16:CB16"/>
    <mergeCell ref="BW8:CD8"/>
    <mergeCell ref="AE8:AF8"/>
    <mergeCell ref="BM16:BN16"/>
    <mergeCell ref="B31:G31"/>
    <mergeCell ref="V13:W17"/>
    <mergeCell ref="O11:O16"/>
    <mergeCell ref="P11:P16"/>
    <mergeCell ref="Q11:Q16"/>
    <mergeCell ref="R11:R16"/>
    <mergeCell ref="L30:S30"/>
    <mergeCell ref="T30:V30"/>
    <mergeCell ref="W30:Y30"/>
    <mergeCell ref="L31:S31"/>
    <mergeCell ref="T29:V29"/>
    <mergeCell ref="W29:Y29"/>
    <mergeCell ref="T27:V27"/>
    <mergeCell ref="N11:N16"/>
    <mergeCell ref="V18:AV18"/>
    <mergeCell ref="AI30:AM30"/>
    <mergeCell ref="AI26:AM26"/>
    <mergeCell ref="W31:Y31"/>
    <mergeCell ref="Z31:AA31"/>
    <mergeCell ref="AI32:AM32"/>
    <mergeCell ref="AB28:AD28"/>
    <mergeCell ref="AB32:AD32"/>
    <mergeCell ref="AB33:AD33"/>
    <mergeCell ref="H32:K32"/>
    <mergeCell ref="H31:K31"/>
    <mergeCell ref="L32:S32"/>
    <mergeCell ref="T33:V33"/>
    <mergeCell ref="W32:Y32"/>
    <mergeCell ref="AB31:AD31"/>
    <mergeCell ref="AE28:AH28"/>
    <mergeCell ref="AE29:AH29"/>
    <mergeCell ref="W33:Y33"/>
    <mergeCell ref="AI27:AM27"/>
    <mergeCell ref="AI29:AM29"/>
    <mergeCell ref="AI33:AM33"/>
    <mergeCell ref="AE32:AH32"/>
    <mergeCell ref="AB29:AD29"/>
    <mergeCell ref="L26:S26"/>
    <mergeCell ref="Z33:AA33"/>
    <mergeCell ref="H30:K30"/>
    <mergeCell ref="F38:G38"/>
    <mergeCell ref="H36:K36"/>
    <mergeCell ref="B34:G34"/>
    <mergeCell ref="E35:G35"/>
    <mergeCell ref="H33:K33"/>
    <mergeCell ref="L35:S35"/>
    <mergeCell ref="L36:S36"/>
    <mergeCell ref="H35:K35"/>
    <mergeCell ref="L33:S33"/>
    <mergeCell ref="B37:G37"/>
    <mergeCell ref="H34:K34"/>
    <mergeCell ref="L34:S34"/>
    <mergeCell ref="B33:G33"/>
    <mergeCell ref="AQ35:AW35"/>
    <mergeCell ref="AQ36:AW36"/>
    <mergeCell ref="AO29:AP29"/>
    <mergeCell ref="AO30:AP30"/>
    <mergeCell ref="AX28:AZ28"/>
    <mergeCell ref="AX29:AZ29"/>
    <mergeCell ref="AX32:AZ32"/>
    <mergeCell ref="AQ29:AW29"/>
    <mergeCell ref="AQ32:AW32"/>
    <mergeCell ref="AQ33:AW33"/>
    <mergeCell ref="AQ34:AW34"/>
    <mergeCell ref="AO35:AP35"/>
    <mergeCell ref="AO28:AP28"/>
    <mergeCell ref="BA32:BE32"/>
    <mergeCell ref="AQ27:AW27"/>
    <mergeCell ref="BF28:BJ28"/>
    <mergeCell ref="AQ30:AW30"/>
    <mergeCell ref="AQ31:AW31"/>
    <mergeCell ref="BA28:BE28"/>
    <mergeCell ref="BA31:BE31"/>
    <mergeCell ref="BA30:BE30"/>
    <mergeCell ref="AX30:AZ30"/>
    <mergeCell ref="BA29:BE29"/>
    <mergeCell ref="AX31:AZ31"/>
    <mergeCell ref="AQ28:AW28"/>
    <mergeCell ref="BA27:BE27"/>
    <mergeCell ref="BK29:BS29"/>
    <mergeCell ref="BK28:BS28"/>
    <mergeCell ref="BF29:BJ29"/>
    <mergeCell ref="BT29:BX29"/>
    <mergeCell ref="BY32:CE32"/>
    <mergeCell ref="BF30:BJ30"/>
    <mergeCell ref="BF31:BJ31"/>
    <mergeCell ref="BY33:CE33"/>
    <mergeCell ref="BT33:BX33"/>
    <mergeCell ref="BK31:BS31"/>
    <mergeCell ref="BF33:BJ33"/>
    <mergeCell ref="BY31:CE31"/>
    <mergeCell ref="BT31:BX31"/>
    <mergeCell ref="BK33:BS33"/>
    <mergeCell ref="BT32:BX32"/>
    <mergeCell ref="BK32:BS32"/>
    <mergeCell ref="BK30:BS30"/>
    <mergeCell ref="BT28:BX28"/>
    <mergeCell ref="BT30:BX30"/>
    <mergeCell ref="BY34:CE34"/>
    <mergeCell ref="BY35:CE35"/>
    <mergeCell ref="BY36:CE36"/>
    <mergeCell ref="BT35:BX35"/>
    <mergeCell ref="BT38:BX38"/>
    <mergeCell ref="BK38:BS38"/>
    <mergeCell ref="BT34:BX34"/>
    <mergeCell ref="BT36:BX36"/>
    <mergeCell ref="BK37:BS37"/>
    <mergeCell ref="BK34:BS34"/>
    <mergeCell ref="BK36:BS36"/>
    <mergeCell ref="BY37:CE37"/>
    <mergeCell ref="BY38:CE38"/>
    <mergeCell ref="BT37:BX37"/>
    <mergeCell ref="BY39:CE39"/>
    <mergeCell ref="BT39:BX39"/>
    <mergeCell ref="BK39:BS39"/>
    <mergeCell ref="AH47:AJ48"/>
    <mergeCell ref="AL47:AO48"/>
    <mergeCell ref="AL52:AS54"/>
    <mergeCell ref="AL51:AS51"/>
    <mergeCell ref="AT51:BA51"/>
    <mergeCell ref="CB54:CE57"/>
    <mergeCell ref="AE41:AH42"/>
    <mergeCell ref="BB51:BK53"/>
    <mergeCell ref="BL51:BW53"/>
    <mergeCell ref="BB54:BK57"/>
    <mergeCell ref="BL54:BW57"/>
    <mergeCell ref="AT52:BA54"/>
    <mergeCell ref="AT55:BA56"/>
    <mergeCell ref="AT57:BA58"/>
    <mergeCell ref="BL58:BW60"/>
    <mergeCell ref="BF40:BJ40"/>
    <mergeCell ref="BX47:CA60"/>
    <mergeCell ref="BK42:BS44"/>
    <mergeCell ref="CB51:CE53"/>
    <mergeCell ref="BY42:CE44"/>
    <mergeCell ref="CB58:CE60"/>
    <mergeCell ref="CB47:CE47"/>
    <mergeCell ref="BY40:CE40"/>
    <mergeCell ref="BY41:CE41"/>
    <mergeCell ref="BF41:BJ41"/>
    <mergeCell ref="BK41:BS41"/>
    <mergeCell ref="BF42:BJ44"/>
    <mergeCell ref="BT42:BX44"/>
    <mergeCell ref="BK40:BS40"/>
    <mergeCell ref="BT40:BX40"/>
    <mergeCell ref="BB47:BW50"/>
    <mergeCell ref="B49:I50"/>
    <mergeCell ref="J49:T50"/>
    <mergeCell ref="Y49:AB50"/>
    <mergeCell ref="AI43:AM44"/>
    <mergeCell ref="W39:Y39"/>
    <mergeCell ref="B47:D48"/>
    <mergeCell ref="E47:F48"/>
    <mergeCell ref="G47:T48"/>
    <mergeCell ref="H39:K39"/>
    <mergeCell ref="AI39:AM39"/>
    <mergeCell ref="L39:S39"/>
    <mergeCell ref="F39:G39"/>
    <mergeCell ref="B41:G46"/>
    <mergeCell ref="L41:S46"/>
    <mergeCell ref="T41:V46"/>
    <mergeCell ref="H41:K46"/>
    <mergeCell ref="L40:S40"/>
    <mergeCell ref="F40:G40"/>
    <mergeCell ref="T40:V40"/>
    <mergeCell ref="T39:V39"/>
    <mergeCell ref="W40:Y40"/>
    <mergeCell ref="AH49:AK50"/>
    <mergeCell ref="AB41:AD46"/>
    <mergeCell ref="AE39:AH39"/>
    <mergeCell ref="U51:X51"/>
    <mergeCell ref="AH51:AK51"/>
    <mergeCell ref="BF35:BJ35"/>
    <mergeCell ref="BK35:BS35"/>
    <mergeCell ref="BF37:BJ37"/>
    <mergeCell ref="BF38:BJ38"/>
    <mergeCell ref="BA36:BE36"/>
    <mergeCell ref="AH55:AK56"/>
    <mergeCell ref="AL55:AS56"/>
    <mergeCell ref="AC52:AG54"/>
    <mergeCell ref="AC55:AG56"/>
    <mergeCell ref="Y55:AB56"/>
    <mergeCell ref="AH52:AK54"/>
    <mergeCell ref="AI40:AM40"/>
    <mergeCell ref="AX39:AZ39"/>
    <mergeCell ref="Z41:AA46"/>
    <mergeCell ref="AC51:AG51"/>
    <mergeCell ref="AT49:BA50"/>
    <mergeCell ref="AE38:AH38"/>
    <mergeCell ref="AI41:AM42"/>
    <mergeCell ref="AO38:AP38"/>
    <mergeCell ref="AO39:AP39"/>
    <mergeCell ref="AX36:AZ36"/>
    <mergeCell ref="AX35:AZ35"/>
    <mergeCell ref="J51:T51"/>
    <mergeCell ref="BF36:BJ36"/>
    <mergeCell ref="AO41:AP46"/>
    <mergeCell ref="AQ39:AW39"/>
    <mergeCell ref="AE40:AH40"/>
    <mergeCell ref="BA37:BE37"/>
    <mergeCell ref="BA38:BE38"/>
    <mergeCell ref="U47:X50"/>
    <mergeCell ref="B51:I51"/>
    <mergeCell ref="Y51:AB51"/>
    <mergeCell ref="AQ40:AW40"/>
    <mergeCell ref="W41:Y46"/>
    <mergeCell ref="H40:K40"/>
    <mergeCell ref="BF39:BJ39"/>
    <mergeCell ref="AE43:AH46"/>
    <mergeCell ref="BF45:CE46"/>
    <mergeCell ref="BT41:BX41"/>
    <mergeCell ref="AL49:AS50"/>
    <mergeCell ref="AB40:AD40"/>
    <mergeCell ref="AC49:AG50"/>
    <mergeCell ref="Z40:AA40"/>
    <mergeCell ref="Z39:AA39"/>
    <mergeCell ref="AB39:AD39"/>
    <mergeCell ref="AP47:BA48"/>
    <mergeCell ref="U57:X58"/>
    <mergeCell ref="J55:T56"/>
    <mergeCell ref="J52:T54"/>
    <mergeCell ref="B59:I61"/>
    <mergeCell ref="U59:X61"/>
    <mergeCell ref="Y57:AB58"/>
    <mergeCell ref="J59:T61"/>
    <mergeCell ref="U52:X54"/>
    <mergeCell ref="B57:I58"/>
    <mergeCell ref="J57:T58"/>
    <mergeCell ref="B52:I54"/>
    <mergeCell ref="B55:I56"/>
    <mergeCell ref="Y52:AB54"/>
    <mergeCell ref="U55:X56"/>
    <mergeCell ref="BT22:CE25"/>
    <mergeCell ref="AL61:AS61"/>
    <mergeCell ref="AT61:BA61"/>
    <mergeCell ref="AH57:AK58"/>
    <mergeCell ref="AL57:AS58"/>
    <mergeCell ref="AL59:AS60"/>
    <mergeCell ref="Y59:AB61"/>
    <mergeCell ref="AC59:AG61"/>
    <mergeCell ref="AH59:AK61"/>
    <mergeCell ref="AT59:BA60"/>
    <mergeCell ref="AC57:AG58"/>
    <mergeCell ref="AI38:AM38"/>
    <mergeCell ref="BA39:BE39"/>
    <mergeCell ref="AX40:AZ40"/>
    <mergeCell ref="BA40:BE40"/>
    <mergeCell ref="AO40:AP40"/>
    <mergeCell ref="BA41:BE46"/>
    <mergeCell ref="AX38:AZ38"/>
    <mergeCell ref="AQ41:AW46"/>
    <mergeCell ref="AX41:AZ46"/>
    <mergeCell ref="AI45:AM46"/>
    <mergeCell ref="AQ38:AW38"/>
    <mergeCell ref="CB48:CE50"/>
    <mergeCell ref="BB58:BK60"/>
  </mergeCells>
  <phoneticPr fontId="1"/>
  <printOptions horizontalCentered="1" verticalCentered="1"/>
  <pageMargins left="0" right="0" top="0" bottom="0" header="0.31496062992125984" footer="0.31496062992125984"/>
  <pageSetup paperSize="9" scale="79" orientation="landscape" r:id="rId1"/>
  <headerFooter alignWithMargins="0"/>
  <ignoredErrors>
    <ignoredError sqref="Y59" unlockedFormula="1"/>
    <ignoredError sqref="H20:CE21 H26:CE37 H22:BS22 BU22:CE22 H23:BS23 H42:CE46 H41:BS41 BU41:CE41 H39:CE40 H38:BX38 BZ38:CE38 H24:BS2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40" r:id="rId4" name="Check Box 16">
              <controlPr locked="0" defaultSize="0" autoFill="0" autoLine="0" autoPict="0">
                <anchor moveWithCells="1" sizeWithCells="1">
                  <from>
                    <xdr:col>79</xdr:col>
                    <xdr:colOff>238125</xdr:colOff>
                    <xdr:row>6</xdr:row>
                    <xdr:rowOff>57150</xdr:rowOff>
                  </from>
                  <to>
                    <xdr:col>81</xdr:col>
                    <xdr:colOff>47625</xdr:colOff>
                    <xdr:row>8</xdr:row>
                    <xdr:rowOff>9525</xdr:rowOff>
                  </to>
                </anchor>
              </controlPr>
            </control>
          </mc:Choice>
        </mc:AlternateContent>
        <mc:AlternateContent xmlns:mc="http://schemas.openxmlformats.org/markup-compatibility/2006">
          <mc:Choice Requires="x14">
            <control shapeId="1043" r:id="rId5" name="Check Box 19">
              <controlPr locked="0" defaultSize="0" autoFill="0" autoLine="0" autoPict="0">
                <anchor moveWithCells="1" sizeWithCells="1">
                  <from>
                    <xdr:col>74</xdr:col>
                    <xdr:colOff>19050</xdr:colOff>
                    <xdr:row>12</xdr:row>
                    <xdr:rowOff>66675</xdr:rowOff>
                  </from>
                  <to>
                    <xdr:col>76</xdr:col>
                    <xdr:colOff>9525</xdr:colOff>
                    <xdr:row>15</xdr:row>
                    <xdr:rowOff>19050</xdr:rowOff>
                  </to>
                </anchor>
              </controlPr>
            </control>
          </mc:Choice>
        </mc:AlternateContent>
        <mc:AlternateContent xmlns:mc="http://schemas.openxmlformats.org/markup-compatibility/2006">
          <mc:Choice Requires="x14">
            <control shapeId="1044" r:id="rId6" name="Check Box 20">
              <controlPr locked="0" defaultSize="0" autoFill="0" autoLine="0" autoPict="0">
                <anchor moveWithCells="1" sizeWithCells="1">
                  <from>
                    <xdr:col>79</xdr:col>
                    <xdr:colOff>228600</xdr:colOff>
                    <xdr:row>12</xdr:row>
                    <xdr:rowOff>38100</xdr:rowOff>
                  </from>
                  <to>
                    <xdr:col>81</xdr:col>
                    <xdr:colOff>85725</xdr:colOff>
                    <xdr:row>15</xdr:row>
                    <xdr:rowOff>57150</xdr:rowOff>
                  </to>
                </anchor>
              </controlPr>
            </control>
          </mc:Choice>
        </mc:AlternateContent>
        <mc:AlternateContent xmlns:mc="http://schemas.openxmlformats.org/markup-compatibility/2006">
          <mc:Choice Requires="x14">
            <control shapeId="1046" r:id="rId7" name="Check Box 22">
              <controlPr locked="0" defaultSize="0" autoFill="0" autoLine="0" autoPict="0">
                <anchor moveWithCells="1" sizeWithCells="1">
                  <from>
                    <xdr:col>74</xdr:col>
                    <xdr:colOff>0</xdr:colOff>
                    <xdr:row>7</xdr:row>
                    <xdr:rowOff>0</xdr:rowOff>
                  </from>
                  <to>
                    <xdr:col>75</xdr:col>
                    <xdr:colOff>28575</xdr:colOff>
                    <xdr:row>7</xdr:row>
                    <xdr:rowOff>180975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CG63"/>
  <sheetViews>
    <sheetView showGridLines="0" showZeros="0" topLeftCell="B33" zoomScaleNormal="100" workbookViewId="0">
      <selection activeCell="CB61" sqref="CB61:CE61"/>
    </sheetView>
  </sheetViews>
  <sheetFormatPr defaultRowHeight="13.5" x14ac:dyDescent="0.15"/>
  <cols>
    <col min="1" max="1" width="3.75" style="1" customWidth="1"/>
    <col min="2" max="2" width="6" style="1" customWidth="1"/>
    <col min="3" max="5" width="2.5" style="1" customWidth="1"/>
    <col min="6" max="6" width="2" style="1" customWidth="1"/>
    <col min="7" max="7" width="1.125" style="1" customWidth="1"/>
    <col min="8" max="8" width="1" style="1" customWidth="1"/>
    <col min="9" max="9" width="2" style="1" customWidth="1"/>
    <col min="10" max="10" width="0.625" style="1" customWidth="1"/>
    <col min="11" max="11" width="1.25" style="1" customWidth="1"/>
    <col min="12" max="12" width="1.875" style="1" customWidth="1"/>
    <col min="13" max="13" width="2" style="1" customWidth="1"/>
    <col min="14" max="14" width="1.875" style="1" customWidth="1"/>
    <col min="15" max="17" width="2" style="1" customWidth="1"/>
    <col min="18" max="18" width="1.875" style="1" customWidth="1"/>
    <col min="19" max="19" width="0.875" style="1" customWidth="1"/>
    <col min="20" max="20" width="1" style="1" customWidth="1"/>
    <col min="21" max="21" width="2" style="1" customWidth="1"/>
    <col min="22" max="23" width="1.875" style="1" customWidth="1"/>
    <col min="24" max="24" width="7.375" style="1" customWidth="1"/>
    <col min="25" max="25" width="5" style="1" customWidth="1"/>
    <col min="26" max="26" width="2.875" style="1" customWidth="1"/>
    <col min="27" max="27" width="2.125" style="1" customWidth="1"/>
    <col min="28" max="28" width="4.375" style="1" customWidth="1"/>
    <col min="29" max="29" width="2.625" style="1" customWidth="1"/>
    <col min="30" max="30" width="7.25" style="1" customWidth="1"/>
    <col min="31" max="31" width="1.5" style="1" customWidth="1"/>
    <col min="32" max="32" width="1.625" style="1" customWidth="1"/>
    <col min="33" max="33" width="1.25" style="1" customWidth="1"/>
    <col min="34" max="34" width="0.625" style="1" customWidth="1"/>
    <col min="35" max="35" width="5.5" style="1" customWidth="1"/>
    <col min="36" max="36" width="6.375" style="1" customWidth="1"/>
    <col min="37" max="38" width="0.5" style="1" customWidth="1"/>
    <col min="39" max="39" width="1" style="1" customWidth="1"/>
    <col min="40" max="40" width="0.5" style="1" customWidth="1"/>
    <col min="41" max="41" width="4.625" style="1" customWidth="1"/>
    <col min="42" max="42" width="0.5" style="1" customWidth="1"/>
    <col min="43" max="43" width="0.625" style="1" customWidth="1"/>
    <col min="44" max="44" width="4.5" style="1" customWidth="1"/>
    <col min="45" max="45" width="2.125" style="1" customWidth="1"/>
    <col min="46" max="46" width="1.875" style="1" customWidth="1"/>
    <col min="47" max="47" width="0.625" style="1" customWidth="1"/>
    <col min="48" max="48" width="3.875" style="1" customWidth="1"/>
    <col min="49" max="49" width="0.5" style="1" customWidth="1"/>
    <col min="50" max="50" width="3" style="1" customWidth="1"/>
    <col min="51" max="51" width="1.625" style="1" customWidth="1"/>
    <col min="52" max="52" width="0.375" style="1" customWidth="1"/>
    <col min="53" max="53" width="1.625" style="1" customWidth="1"/>
    <col min="54" max="54" width="7.5" style="1" customWidth="1"/>
    <col min="55" max="55" width="1.875" style="1" customWidth="1"/>
    <col min="56" max="56" width="1" style="1" customWidth="1"/>
    <col min="57" max="57" width="2" style="1" customWidth="1"/>
    <col min="58" max="58" width="1.375" style="1" customWidth="1"/>
    <col min="59" max="59" width="0.875" style="1" customWidth="1"/>
    <col min="60" max="60" width="0.375" style="1" customWidth="1"/>
    <col min="61" max="61" width="2" style="1" customWidth="1"/>
    <col min="62" max="62" width="0.5" style="1" customWidth="1"/>
    <col min="63" max="63" width="0.625" style="1" customWidth="1"/>
    <col min="64" max="64" width="6.125" style="1" customWidth="1"/>
    <col min="65" max="65" width="1.625" style="1" customWidth="1"/>
    <col min="66" max="66" width="0.375" style="1" customWidth="1"/>
    <col min="67" max="67" width="1.625" style="1" customWidth="1"/>
    <col min="68" max="68" width="0.25" style="1" customWidth="1"/>
    <col min="69" max="69" width="0.625" style="1" customWidth="1"/>
    <col min="70" max="70" width="1.25" style="1" customWidth="1"/>
    <col min="71" max="71" width="2" style="1" customWidth="1"/>
    <col min="72" max="72" width="0.375" style="1" customWidth="1"/>
    <col min="73" max="73" width="0.75" style="1" customWidth="1"/>
    <col min="74" max="74" width="1.25" style="1" customWidth="1"/>
    <col min="75" max="75" width="2.375" style="1" customWidth="1"/>
    <col min="76" max="78" width="0.375" style="1" customWidth="1"/>
    <col min="79" max="79" width="1.5" style="1" customWidth="1"/>
    <col min="80" max="80" width="3.25" style="1" customWidth="1"/>
    <col min="81" max="81" width="1.875" style="1" customWidth="1"/>
    <col min="82" max="82" width="8.25" style="1" customWidth="1"/>
    <col min="83" max="83" width="0.5" style="1" customWidth="1"/>
    <col min="84" max="84" width="3.75" style="1" customWidth="1"/>
    <col min="85" max="16384" width="9" style="1"/>
  </cols>
  <sheetData>
    <row r="1" spans="2:84" ht="11.25" customHeight="1" x14ac:dyDescent="0.15"/>
    <row r="2" spans="2:84" ht="3" customHeight="1" x14ac:dyDescent="0.15">
      <c r="B2" s="403"/>
      <c r="C2" s="403"/>
      <c r="D2" s="403"/>
      <c r="E2" s="403"/>
      <c r="F2" s="403"/>
      <c r="G2" s="403"/>
      <c r="H2" s="403"/>
      <c r="I2" s="403"/>
      <c r="J2" s="403"/>
      <c r="K2" s="403"/>
      <c r="L2" s="403"/>
      <c r="M2" s="403"/>
      <c r="N2" s="403"/>
      <c r="O2" s="403"/>
      <c r="P2" s="403"/>
      <c r="Q2" s="403"/>
      <c r="R2" s="403"/>
      <c r="S2" s="403"/>
      <c r="T2" s="403"/>
      <c r="U2" s="403"/>
      <c r="V2" s="403"/>
      <c r="W2" s="403"/>
      <c r="X2" s="403"/>
      <c r="Y2" s="507" t="s">
        <v>1</v>
      </c>
      <c r="Z2" s="507"/>
      <c r="AA2" s="507"/>
      <c r="AB2" s="507"/>
      <c r="AC2" s="507"/>
      <c r="AD2" s="507"/>
      <c r="AE2" s="507"/>
      <c r="AF2" s="507"/>
      <c r="AG2" s="507"/>
      <c r="AH2" s="507"/>
      <c r="AI2" s="507"/>
      <c r="AJ2" s="507"/>
      <c r="AK2" s="507"/>
      <c r="AL2" s="507"/>
      <c r="AM2" s="507"/>
      <c r="AN2" s="507"/>
      <c r="AO2" s="507"/>
      <c r="AP2" s="507"/>
      <c r="AQ2" s="735" t="s">
        <v>88</v>
      </c>
      <c r="AR2" s="735"/>
      <c r="AS2" s="735"/>
      <c r="AT2" s="735"/>
      <c r="AU2" s="735"/>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row>
    <row r="3" spans="2:84" ht="14.25" customHeight="1" x14ac:dyDescent="0.15">
      <c r="B3" s="435" t="s">
        <v>0</v>
      </c>
      <c r="C3" s="435"/>
      <c r="D3" s="435"/>
      <c r="E3" s="435"/>
      <c r="F3" s="435"/>
      <c r="G3" s="435"/>
      <c r="H3" s="435"/>
      <c r="I3" s="435"/>
      <c r="J3" s="403"/>
      <c r="K3" s="403"/>
      <c r="L3" s="403"/>
      <c r="M3" s="403"/>
      <c r="N3" s="403"/>
      <c r="O3" s="403"/>
      <c r="P3" s="403"/>
      <c r="Q3" s="403"/>
      <c r="R3" s="403"/>
      <c r="S3" s="403"/>
      <c r="T3" s="403"/>
      <c r="U3" s="403"/>
      <c r="V3" s="403"/>
      <c r="W3" s="403"/>
      <c r="X3" s="403"/>
      <c r="Y3" s="507"/>
      <c r="Z3" s="507"/>
      <c r="AA3" s="507"/>
      <c r="AB3" s="507"/>
      <c r="AC3" s="507"/>
      <c r="AD3" s="507"/>
      <c r="AE3" s="507"/>
      <c r="AF3" s="507"/>
      <c r="AG3" s="507"/>
      <c r="AH3" s="507"/>
      <c r="AI3" s="507"/>
      <c r="AJ3" s="507"/>
      <c r="AK3" s="507"/>
      <c r="AL3" s="507"/>
      <c r="AM3" s="507"/>
      <c r="AN3" s="507"/>
      <c r="AO3" s="507"/>
      <c r="AP3" s="507"/>
      <c r="AQ3" s="735"/>
      <c r="AR3" s="735"/>
      <c r="AS3" s="735"/>
      <c r="AT3" s="735"/>
      <c r="AU3" s="735"/>
      <c r="AV3" s="403"/>
      <c r="AW3" s="403"/>
      <c r="AX3" s="403"/>
      <c r="AY3" s="403"/>
      <c r="AZ3" s="403"/>
      <c r="BA3" s="403"/>
      <c r="BB3" s="403"/>
      <c r="BC3" s="403"/>
      <c r="BD3" s="403"/>
      <c r="BE3" s="403"/>
      <c r="BF3" s="403"/>
      <c r="BG3" s="403"/>
      <c r="BH3" s="403"/>
      <c r="BI3" s="403"/>
      <c r="BJ3" s="403"/>
      <c r="BK3" s="403"/>
      <c r="BL3" s="403"/>
      <c r="BM3" s="403"/>
      <c r="BN3" s="403"/>
      <c r="BO3" s="403"/>
      <c r="BP3" s="403"/>
      <c r="BQ3" s="403"/>
      <c r="BR3" s="403"/>
      <c r="BS3" s="403"/>
      <c r="BT3" s="403"/>
      <c r="BU3" s="403"/>
      <c r="BV3" s="403"/>
      <c r="BW3" s="403"/>
      <c r="BX3" s="403"/>
      <c r="BY3" s="403"/>
      <c r="BZ3" s="403"/>
      <c r="CA3" s="403"/>
      <c r="CB3" s="403"/>
      <c r="CC3" s="403"/>
      <c r="CD3" s="403"/>
      <c r="CE3" s="403"/>
    </row>
    <row r="4" spans="2:84" ht="6" customHeight="1" x14ac:dyDescent="0.15">
      <c r="B4" s="403"/>
      <c r="C4" s="403"/>
      <c r="D4" s="403"/>
      <c r="E4" s="403"/>
      <c r="F4" s="403"/>
      <c r="G4" s="403"/>
      <c r="H4" s="403"/>
      <c r="I4" s="403"/>
      <c r="J4" s="403"/>
      <c r="K4" s="403"/>
      <c r="L4" s="403"/>
      <c r="M4" s="403"/>
      <c r="N4" s="403"/>
      <c r="O4" s="403"/>
      <c r="P4" s="403"/>
      <c r="Q4" s="403"/>
      <c r="R4" s="403"/>
      <c r="S4" s="403"/>
      <c r="T4" s="403"/>
      <c r="U4" s="403"/>
      <c r="V4" s="403"/>
      <c r="W4" s="403"/>
      <c r="X4" s="403"/>
      <c r="Y4" s="507"/>
      <c r="Z4" s="507"/>
      <c r="AA4" s="507"/>
      <c r="AB4" s="507"/>
      <c r="AC4" s="507"/>
      <c r="AD4" s="507"/>
      <c r="AE4" s="507"/>
      <c r="AF4" s="507"/>
      <c r="AG4" s="507"/>
      <c r="AH4" s="507"/>
      <c r="AI4" s="507"/>
      <c r="AJ4" s="507"/>
      <c r="AK4" s="507"/>
      <c r="AL4" s="507"/>
      <c r="AM4" s="507"/>
      <c r="AN4" s="507"/>
      <c r="AO4" s="507"/>
      <c r="AP4" s="507"/>
      <c r="AQ4" s="735"/>
      <c r="AR4" s="735"/>
      <c r="AS4" s="735"/>
      <c r="AT4" s="735"/>
      <c r="AU4" s="735"/>
      <c r="AV4" s="403"/>
      <c r="AW4" s="403"/>
      <c r="AX4" s="403"/>
      <c r="AY4" s="403"/>
      <c r="AZ4" s="403"/>
      <c r="BA4" s="403"/>
      <c r="BB4" s="403"/>
      <c r="BC4" s="403"/>
      <c r="BD4" s="403"/>
      <c r="BE4" s="403"/>
      <c r="BF4" s="403"/>
      <c r="BG4" s="403"/>
      <c r="BH4" s="403"/>
      <c r="BI4" s="403"/>
      <c r="BJ4" s="403"/>
      <c r="BK4" s="403"/>
      <c r="BL4" s="403"/>
      <c r="BM4" s="403"/>
      <c r="BN4" s="403"/>
      <c r="BO4" s="403"/>
      <c r="BP4" s="403"/>
      <c r="BQ4" s="403"/>
      <c r="BR4" s="403"/>
      <c r="BS4" s="403"/>
      <c r="BT4" s="403"/>
      <c r="BU4" s="403"/>
      <c r="BV4" s="403"/>
      <c r="BW4" s="403"/>
      <c r="BX4" s="403"/>
      <c r="BY4" s="403"/>
      <c r="BZ4" s="403"/>
      <c r="CA4" s="403"/>
      <c r="CB4" s="403"/>
      <c r="CC4" s="403"/>
      <c r="CD4" s="403"/>
      <c r="CE4" s="403"/>
    </row>
    <row r="5" spans="2:84" ht="13.5" customHeight="1" x14ac:dyDescent="0.15">
      <c r="B5" s="8" t="s">
        <v>40</v>
      </c>
      <c r="C5" s="13"/>
      <c r="D5" s="13"/>
      <c r="E5" s="514" t="s">
        <v>3</v>
      </c>
      <c r="F5" s="516"/>
      <c r="G5" s="559" t="s">
        <v>4</v>
      </c>
      <c r="H5" s="560"/>
      <c r="I5" s="514" t="s">
        <v>5</v>
      </c>
      <c r="J5" s="515"/>
      <c r="K5" s="516"/>
      <c r="L5" s="524" t="s">
        <v>6</v>
      </c>
      <c r="M5" s="525"/>
      <c r="N5" s="525"/>
      <c r="O5" s="525"/>
      <c r="P5" s="525"/>
      <c r="Q5" s="526"/>
      <c r="R5" s="514" t="s">
        <v>7</v>
      </c>
      <c r="S5" s="515"/>
      <c r="T5" s="515"/>
      <c r="U5" s="516"/>
      <c r="V5" s="549" t="s">
        <v>41</v>
      </c>
      <c r="W5" s="438"/>
      <c r="X5" s="520" t="s">
        <v>10</v>
      </c>
      <c r="Y5" s="520"/>
      <c r="Z5" s="733">
        <f>事業主控!$Z$5</f>
        <v>0</v>
      </c>
      <c r="AA5" s="733"/>
      <c r="AB5" s="733"/>
      <c r="AC5" s="733"/>
      <c r="AD5" s="733"/>
      <c r="AE5" s="733"/>
      <c r="AF5" s="733"/>
      <c r="AG5" s="733"/>
      <c r="AH5" s="733"/>
      <c r="AI5" s="422" t="s">
        <v>42</v>
      </c>
      <c r="AJ5" s="736">
        <f>事業主控!$AJ$5</f>
        <v>0</v>
      </c>
      <c r="AK5" s="422" t="s">
        <v>43</v>
      </c>
      <c r="AL5" s="422"/>
      <c r="AM5" s="741">
        <f>事業主控!$AM$5</f>
        <v>0</v>
      </c>
      <c r="AN5" s="741"/>
      <c r="AO5" s="741"/>
      <c r="AP5" s="422" t="s">
        <v>44</v>
      </c>
      <c r="AQ5" s="422"/>
      <c r="AR5" s="741">
        <f>事業主控!$AR$5</f>
        <v>0</v>
      </c>
      <c r="AS5" s="741"/>
      <c r="AT5" s="741"/>
      <c r="AU5" s="741"/>
      <c r="AV5" s="403"/>
      <c r="AW5" s="453" t="s">
        <v>14</v>
      </c>
      <c r="AX5" s="454"/>
      <c r="AY5" s="454"/>
      <c r="AZ5" s="454"/>
      <c r="BA5" s="454"/>
      <c r="BB5" s="454"/>
      <c r="BC5" s="454"/>
      <c r="BD5" s="454"/>
      <c r="BE5" s="454"/>
      <c r="BF5" s="454"/>
      <c r="BG5" s="454"/>
      <c r="BH5" s="454"/>
      <c r="BI5" s="454"/>
      <c r="BJ5" s="454"/>
      <c r="BK5" s="454"/>
      <c r="BL5" s="454"/>
      <c r="BM5" s="454"/>
      <c r="BN5" s="454"/>
      <c r="BO5" s="454"/>
      <c r="BP5" s="454"/>
      <c r="BQ5" s="454"/>
      <c r="BR5" s="454"/>
      <c r="BS5" s="455"/>
      <c r="BT5" s="442"/>
      <c r="BU5" s="403"/>
      <c r="BV5" s="403"/>
      <c r="BW5" s="443" t="s">
        <v>16</v>
      </c>
      <c r="BX5" s="444"/>
      <c r="BY5" s="444"/>
      <c r="BZ5" s="444"/>
      <c r="CA5" s="444"/>
      <c r="CB5" s="444"/>
      <c r="CC5" s="444"/>
      <c r="CD5" s="445"/>
      <c r="CE5" s="403"/>
    </row>
    <row r="6" spans="2:84" ht="2.25" customHeight="1" x14ac:dyDescent="0.15">
      <c r="B6" s="551" t="s">
        <v>9</v>
      </c>
      <c r="C6" s="552"/>
      <c r="D6" s="552"/>
      <c r="E6" s="517"/>
      <c r="F6" s="519"/>
      <c r="G6" s="561"/>
      <c r="H6" s="562"/>
      <c r="I6" s="517"/>
      <c r="J6" s="518"/>
      <c r="K6" s="519"/>
      <c r="L6" s="527"/>
      <c r="M6" s="528"/>
      <c r="N6" s="528"/>
      <c r="O6" s="528"/>
      <c r="P6" s="528"/>
      <c r="Q6" s="529"/>
      <c r="R6" s="517"/>
      <c r="S6" s="518"/>
      <c r="T6" s="518"/>
      <c r="U6" s="519"/>
      <c r="V6" s="549"/>
      <c r="W6" s="438"/>
      <c r="X6" s="520"/>
      <c r="Y6" s="520"/>
      <c r="Z6" s="733"/>
      <c r="AA6" s="733"/>
      <c r="AB6" s="733"/>
      <c r="AC6" s="733"/>
      <c r="AD6" s="733"/>
      <c r="AE6" s="733"/>
      <c r="AF6" s="733"/>
      <c r="AG6" s="733"/>
      <c r="AH6" s="733"/>
      <c r="AI6" s="422"/>
      <c r="AJ6" s="737"/>
      <c r="AK6" s="422"/>
      <c r="AL6" s="422"/>
      <c r="AM6" s="741"/>
      <c r="AN6" s="741"/>
      <c r="AO6" s="741"/>
      <c r="AP6" s="422"/>
      <c r="AQ6" s="422"/>
      <c r="AR6" s="741"/>
      <c r="AS6" s="741"/>
      <c r="AT6" s="741"/>
      <c r="AU6" s="741"/>
      <c r="AV6" s="403"/>
      <c r="AW6" s="752">
        <f>事業主控!$AW$6</f>
        <v>0</v>
      </c>
      <c r="AX6" s="753"/>
      <c r="AY6" s="753"/>
      <c r="AZ6" s="753"/>
      <c r="BA6" s="753"/>
      <c r="BB6" s="753"/>
      <c r="BC6" s="753"/>
      <c r="BD6" s="753"/>
      <c r="BE6" s="753"/>
      <c r="BF6" s="753"/>
      <c r="BG6" s="753"/>
      <c r="BH6" s="753"/>
      <c r="BI6" s="753"/>
      <c r="BJ6" s="753"/>
      <c r="BK6" s="753"/>
      <c r="BL6" s="753"/>
      <c r="BM6" s="753"/>
      <c r="BN6" s="753"/>
      <c r="BO6" s="753"/>
      <c r="BP6" s="753"/>
      <c r="BQ6" s="753"/>
      <c r="BR6" s="753"/>
      <c r="BS6" s="754"/>
      <c r="BT6" s="442"/>
      <c r="BU6" s="403"/>
      <c r="BV6" s="403"/>
      <c r="BW6" s="17"/>
      <c r="BX6" s="20"/>
      <c r="BY6" s="20"/>
      <c r="BZ6" s="20"/>
      <c r="CA6" s="20"/>
      <c r="CB6" s="20"/>
      <c r="CC6" s="20"/>
      <c r="CD6" s="21"/>
      <c r="CE6" s="403"/>
    </row>
    <row r="7" spans="2:84" ht="5.25" customHeight="1" x14ac:dyDescent="0.15">
      <c r="B7" s="553"/>
      <c r="C7" s="554"/>
      <c r="D7" s="555"/>
      <c r="E7" s="726">
        <f>事業主控!E7</f>
        <v>0</v>
      </c>
      <c r="F7" s="724">
        <f>事業主控!F7</f>
        <v>0</v>
      </c>
      <c r="G7" s="750">
        <f>事業主控!G7</f>
        <v>0</v>
      </c>
      <c r="H7" s="748"/>
      <c r="I7" s="726">
        <f>事業主控!I7</f>
        <v>0</v>
      </c>
      <c r="J7" s="728">
        <f>事業主控!J7</f>
        <v>0</v>
      </c>
      <c r="K7" s="748"/>
      <c r="L7" s="726">
        <f>事業主控!L7</f>
        <v>0</v>
      </c>
      <c r="M7" s="721">
        <f>事業主控!M7</f>
        <v>0</v>
      </c>
      <c r="N7" s="721">
        <f>事業主控!N7</f>
        <v>0</v>
      </c>
      <c r="O7" s="721">
        <f>事業主控!O7</f>
        <v>0</v>
      </c>
      <c r="P7" s="721">
        <f>事業主控!P7</f>
        <v>0</v>
      </c>
      <c r="Q7" s="724">
        <f>事業主控!Q7</f>
        <v>0</v>
      </c>
      <c r="R7" s="726">
        <f>事業主控!R7</f>
        <v>0</v>
      </c>
      <c r="S7" s="728">
        <f>事業主控!S7</f>
        <v>0</v>
      </c>
      <c r="T7" s="729"/>
      <c r="U7" s="724">
        <f>事業主控!U7</f>
        <v>0</v>
      </c>
      <c r="V7" s="549"/>
      <c r="W7" s="438"/>
      <c r="X7" s="521"/>
      <c r="Y7" s="521"/>
      <c r="Z7" s="734"/>
      <c r="AA7" s="734"/>
      <c r="AB7" s="734"/>
      <c r="AC7" s="734"/>
      <c r="AD7" s="734"/>
      <c r="AE7" s="734"/>
      <c r="AF7" s="734"/>
      <c r="AG7" s="734"/>
      <c r="AH7" s="734"/>
      <c r="AI7" s="423"/>
      <c r="AJ7" s="738"/>
      <c r="AK7" s="423"/>
      <c r="AL7" s="423"/>
      <c r="AM7" s="742"/>
      <c r="AN7" s="742"/>
      <c r="AO7" s="742"/>
      <c r="AP7" s="423"/>
      <c r="AQ7" s="423"/>
      <c r="AR7" s="742"/>
      <c r="AS7" s="742"/>
      <c r="AT7" s="742"/>
      <c r="AU7" s="742"/>
      <c r="AV7" s="403"/>
      <c r="AW7" s="755"/>
      <c r="AX7" s="756"/>
      <c r="AY7" s="756"/>
      <c r="AZ7" s="756"/>
      <c r="BA7" s="756"/>
      <c r="BB7" s="756"/>
      <c r="BC7" s="756"/>
      <c r="BD7" s="756"/>
      <c r="BE7" s="756"/>
      <c r="BF7" s="756"/>
      <c r="BG7" s="756"/>
      <c r="BH7" s="756"/>
      <c r="BI7" s="756"/>
      <c r="BJ7" s="756"/>
      <c r="BK7" s="756"/>
      <c r="BL7" s="756"/>
      <c r="BM7" s="756"/>
      <c r="BN7" s="756"/>
      <c r="BO7" s="756"/>
      <c r="BP7" s="756"/>
      <c r="BQ7" s="756"/>
      <c r="BR7" s="756"/>
      <c r="BS7" s="757"/>
      <c r="BT7" s="442"/>
      <c r="BU7" s="403"/>
      <c r="BV7" s="403"/>
      <c r="BW7" s="17"/>
      <c r="BX7" s="18"/>
      <c r="BY7" s="18"/>
      <c r="BZ7" s="18"/>
      <c r="CA7" s="18"/>
      <c r="CB7" s="18"/>
      <c r="CC7" s="18"/>
      <c r="CD7" s="19"/>
      <c r="CE7" s="403"/>
      <c r="CF7" s="28" t="b">
        <v>0</v>
      </c>
    </row>
    <row r="8" spans="2:84" ht="15.75" customHeight="1" x14ac:dyDescent="0.15">
      <c r="B8" s="556"/>
      <c r="C8" s="557"/>
      <c r="D8" s="558"/>
      <c r="E8" s="727"/>
      <c r="F8" s="725"/>
      <c r="G8" s="751"/>
      <c r="H8" s="749"/>
      <c r="I8" s="727"/>
      <c r="J8" s="730"/>
      <c r="K8" s="749"/>
      <c r="L8" s="727"/>
      <c r="M8" s="723"/>
      <c r="N8" s="723"/>
      <c r="O8" s="723"/>
      <c r="P8" s="723"/>
      <c r="Q8" s="725"/>
      <c r="R8" s="727"/>
      <c r="S8" s="730"/>
      <c r="T8" s="731"/>
      <c r="U8" s="725"/>
      <c r="V8" s="438" t="s">
        <v>45</v>
      </c>
      <c r="W8" s="438"/>
      <c r="X8" s="2"/>
      <c r="Y8" s="536" t="s">
        <v>46</v>
      </c>
      <c r="Z8" s="536"/>
      <c r="AA8" s="739">
        <f>事業主控!$AA$8</f>
        <v>0</v>
      </c>
      <c r="AB8" s="740"/>
      <c r="AC8" s="3" t="s">
        <v>47</v>
      </c>
      <c r="AD8" s="36">
        <f>事業主控!$AD$8</f>
        <v>0</v>
      </c>
      <c r="AE8" s="435" t="s">
        <v>48</v>
      </c>
      <c r="AF8" s="435"/>
      <c r="AG8" s="403"/>
      <c r="AH8" s="403"/>
      <c r="AI8" s="403"/>
      <c r="AJ8" s="403"/>
      <c r="AK8" s="403"/>
      <c r="AL8" s="403"/>
      <c r="AM8" s="403"/>
      <c r="AN8" s="403"/>
      <c r="AO8" s="403"/>
      <c r="AP8" s="403"/>
      <c r="AQ8" s="403"/>
      <c r="AR8" s="403"/>
      <c r="AS8" s="403"/>
      <c r="AT8" s="403"/>
      <c r="AU8" s="403"/>
      <c r="AV8" s="403"/>
      <c r="AW8" s="755"/>
      <c r="AX8" s="756"/>
      <c r="AY8" s="756"/>
      <c r="AZ8" s="756"/>
      <c r="BA8" s="756"/>
      <c r="BB8" s="756"/>
      <c r="BC8" s="756"/>
      <c r="BD8" s="756"/>
      <c r="BE8" s="756"/>
      <c r="BF8" s="756"/>
      <c r="BG8" s="756"/>
      <c r="BH8" s="756"/>
      <c r="BI8" s="756"/>
      <c r="BJ8" s="756"/>
      <c r="BK8" s="756"/>
      <c r="BL8" s="756"/>
      <c r="BM8" s="756"/>
      <c r="BN8" s="756"/>
      <c r="BO8" s="756"/>
      <c r="BP8" s="756"/>
      <c r="BQ8" s="756"/>
      <c r="BR8" s="756"/>
      <c r="BS8" s="757"/>
      <c r="BT8" s="442"/>
      <c r="BU8" s="403"/>
      <c r="BV8" s="403"/>
      <c r="BW8" s="761" t="s">
        <v>83</v>
      </c>
      <c r="BX8" s="762"/>
      <c r="BY8" s="762"/>
      <c r="BZ8" s="762"/>
      <c r="CA8" s="762"/>
      <c r="CB8" s="762"/>
      <c r="CC8" s="762"/>
      <c r="CD8" s="763"/>
      <c r="CE8" s="403"/>
      <c r="CF8" s="28" t="b">
        <v>1</v>
      </c>
    </row>
    <row r="9" spans="2:84" ht="3.75" customHeight="1" x14ac:dyDescent="0.15">
      <c r="B9" s="539"/>
      <c r="C9" s="539"/>
      <c r="D9" s="539"/>
      <c r="E9" s="539"/>
      <c r="F9" s="539"/>
      <c r="G9" s="539"/>
      <c r="H9" s="539"/>
      <c r="I9" s="539"/>
      <c r="J9" s="539"/>
      <c r="K9" s="539"/>
      <c r="L9" s="539"/>
      <c r="M9" s="539"/>
      <c r="N9" s="539"/>
      <c r="O9" s="539"/>
      <c r="P9" s="539"/>
      <c r="Q9" s="539"/>
      <c r="R9" s="539"/>
      <c r="S9" s="539"/>
      <c r="T9" s="539"/>
      <c r="U9" s="539"/>
      <c r="V9" s="438"/>
      <c r="W9" s="438"/>
      <c r="X9" s="520" t="s">
        <v>11</v>
      </c>
      <c r="Y9" s="520"/>
      <c r="Z9" s="700">
        <f>事業主控!$Z$9</f>
        <v>0</v>
      </c>
      <c r="AA9" s="700"/>
      <c r="AB9" s="700"/>
      <c r="AC9" s="700"/>
      <c r="AD9" s="700"/>
      <c r="AE9" s="700"/>
      <c r="AF9" s="700"/>
      <c r="AG9" s="700"/>
      <c r="AH9" s="700"/>
      <c r="AI9" s="700"/>
      <c r="AJ9" s="700"/>
      <c r="AK9" s="700"/>
      <c r="AL9" s="700"/>
      <c r="AM9" s="700"/>
      <c r="AN9" s="700"/>
      <c r="AO9" s="700"/>
      <c r="AP9" s="700"/>
      <c r="AQ9" s="700"/>
      <c r="AR9" s="700"/>
      <c r="AS9" s="700"/>
      <c r="AT9" s="700"/>
      <c r="AU9" s="700"/>
      <c r="AV9" s="403"/>
      <c r="AW9" s="758"/>
      <c r="AX9" s="759"/>
      <c r="AY9" s="759"/>
      <c r="AZ9" s="759"/>
      <c r="BA9" s="759"/>
      <c r="BB9" s="759"/>
      <c r="BC9" s="759"/>
      <c r="BD9" s="759"/>
      <c r="BE9" s="759"/>
      <c r="BF9" s="759"/>
      <c r="BG9" s="759"/>
      <c r="BH9" s="759"/>
      <c r="BI9" s="759"/>
      <c r="BJ9" s="759"/>
      <c r="BK9" s="759"/>
      <c r="BL9" s="759"/>
      <c r="BM9" s="759"/>
      <c r="BN9" s="759"/>
      <c r="BO9" s="759"/>
      <c r="BP9" s="759"/>
      <c r="BQ9" s="759"/>
      <c r="BR9" s="759"/>
      <c r="BS9" s="760"/>
      <c r="BT9" s="442"/>
      <c r="BU9" s="403"/>
      <c r="BV9" s="403"/>
      <c r="BW9" s="22"/>
      <c r="BX9" s="23"/>
      <c r="BY9" s="23"/>
      <c r="BZ9" s="23"/>
      <c r="CA9" s="23"/>
      <c r="CB9" s="23"/>
      <c r="CC9" s="23"/>
      <c r="CD9" s="24"/>
      <c r="CE9" s="403"/>
      <c r="CF9" s="28" t="b">
        <v>1</v>
      </c>
    </row>
    <row r="10" spans="2:84" ht="3" customHeight="1" x14ac:dyDescent="0.15">
      <c r="B10" s="540"/>
      <c r="C10" s="540"/>
      <c r="D10" s="540"/>
      <c r="E10" s="540"/>
      <c r="F10" s="540"/>
      <c r="G10" s="540"/>
      <c r="H10" s="540"/>
      <c r="I10" s="540"/>
      <c r="J10" s="540"/>
      <c r="K10" s="540"/>
      <c r="L10" s="540"/>
      <c r="M10" s="540"/>
      <c r="N10" s="540"/>
      <c r="O10" s="540"/>
      <c r="P10" s="540"/>
      <c r="Q10" s="540"/>
      <c r="R10" s="540"/>
      <c r="S10" s="540"/>
      <c r="T10" s="540"/>
      <c r="U10" s="540"/>
      <c r="V10" s="438"/>
      <c r="W10" s="438"/>
      <c r="X10" s="520"/>
      <c r="Y10" s="520"/>
      <c r="Z10" s="700"/>
      <c r="AA10" s="700"/>
      <c r="AB10" s="700"/>
      <c r="AC10" s="700"/>
      <c r="AD10" s="700"/>
      <c r="AE10" s="700"/>
      <c r="AF10" s="700"/>
      <c r="AG10" s="700"/>
      <c r="AH10" s="700"/>
      <c r="AI10" s="700"/>
      <c r="AJ10" s="700"/>
      <c r="AK10" s="700"/>
      <c r="AL10" s="700"/>
      <c r="AM10" s="700"/>
      <c r="AN10" s="700"/>
      <c r="AO10" s="700"/>
      <c r="AP10" s="700"/>
      <c r="AQ10" s="700"/>
      <c r="AR10" s="700"/>
      <c r="AS10" s="700"/>
      <c r="AT10" s="700"/>
      <c r="AU10" s="700"/>
      <c r="AV10" s="403"/>
      <c r="AW10" s="758"/>
      <c r="AX10" s="759"/>
      <c r="AY10" s="759"/>
      <c r="AZ10" s="759"/>
      <c r="BA10" s="759"/>
      <c r="BB10" s="759"/>
      <c r="BC10" s="759"/>
      <c r="BD10" s="759"/>
      <c r="BE10" s="759"/>
      <c r="BF10" s="759"/>
      <c r="BG10" s="759"/>
      <c r="BH10" s="759"/>
      <c r="BI10" s="759"/>
      <c r="BJ10" s="759"/>
      <c r="BK10" s="759"/>
      <c r="BL10" s="759"/>
      <c r="BM10" s="759"/>
      <c r="BN10" s="759"/>
      <c r="BO10" s="759"/>
      <c r="BP10" s="759"/>
      <c r="BQ10" s="759"/>
      <c r="BR10" s="759"/>
      <c r="BS10" s="760"/>
      <c r="BT10" s="442"/>
      <c r="BU10" s="403"/>
      <c r="BV10" s="403"/>
      <c r="BW10" s="403"/>
      <c r="BX10" s="403"/>
      <c r="BY10" s="403"/>
      <c r="BZ10" s="403"/>
      <c r="CA10" s="403"/>
      <c r="CB10" s="403"/>
      <c r="CC10" s="403"/>
      <c r="CD10" s="403"/>
      <c r="CE10" s="403"/>
      <c r="CF10" s="28" t="b">
        <v>0</v>
      </c>
    </row>
    <row r="11" spans="2:84" ht="2.25" customHeight="1" x14ac:dyDescent="0.15">
      <c r="B11" s="476" t="s">
        <v>49</v>
      </c>
      <c r="C11" s="477"/>
      <c r="D11" s="477"/>
      <c r="E11" s="478"/>
      <c r="F11" s="726">
        <f>事業主控!F11</f>
        <v>0</v>
      </c>
      <c r="G11" s="721">
        <f>事業主控!G11</f>
        <v>0</v>
      </c>
      <c r="H11" s="721"/>
      <c r="I11" s="721">
        <f>事業主控!I11</f>
        <v>0</v>
      </c>
      <c r="J11" s="721">
        <f>事業主控!J11</f>
        <v>0</v>
      </c>
      <c r="K11" s="721"/>
      <c r="L11" s="493" t="s">
        <v>47</v>
      </c>
      <c r="M11" s="721">
        <f>事業主控!M11</f>
        <v>0</v>
      </c>
      <c r="N11" s="721">
        <f>事業主控!N11</f>
        <v>0</v>
      </c>
      <c r="O11" s="721">
        <f>事業主控!O11</f>
        <v>0</v>
      </c>
      <c r="P11" s="721">
        <f>事業主控!P11</f>
        <v>0</v>
      </c>
      <c r="Q11" s="721">
        <f>事業主控!Q11</f>
        <v>0</v>
      </c>
      <c r="R11" s="721">
        <f>事業主控!R11</f>
        <v>0</v>
      </c>
      <c r="S11" s="493" t="s">
        <v>47</v>
      </c>
      <c r="T11" s="493"/>
      <c r="U11" s="724">
        <f>事業主控!$U$11</f>
        <v>0</v>
      </c>
      <c r="V11" s="438"/>
      <c r="W11" s="438"/>
      <c r="X11" s="520"/>
      <c r="Y11" s="520"/>
      <c r="Z11" s="700"/>
      <c r="AA11" s="700"/>
      <c r="AB11" s="700"/>
      <c r="AC11" s="700"/>
      <c r="AD11" s="700"/>
      <c r="AE11" s="700"/>
      <c r="AF11" s="700"/>
      <c r="AG11" s="700"/>
      <c r="AH11" s="700"/>
      <c r="AI11" s="700"/>
      <c r="AJ11" s="700"/>
      <c r="AK11" s="700"/>
      <c r="AL11" s="700"/>
      <c r="AM11" s="700"/>
      <c r="AN11" s="700"/>
      <c r="AO11" s="700"/>
      <c r="AP11" s="700"/>
      <c r="AQ11" s="700"/>
      <c r="AR11" s="700"/>
      <c r="AS11" s="700"/>
      <c r="AT11" s="700"/>
      <c r="AU11" s="700"/>
      <c r="AV11" s="403"/>
      <c r="AW11" s="758"/>
      <c r="AX11" s="759"/>
      <c r="AY11" s="759"/>
      <c r="AZ11" s="759"/>
      <c r="BA11" s="759"/>
      <c r="BB11" s="759"/>
      <c r="BC11" s="759"/>
      <c r="BD11" s="759"/>
      <c r="BE11" s="759"/>
      <c r="BF11" s="759"/>
      <c r="BG11" s="759"/>
      <c r="BH11" s="759"/>
      <c r="BI11" s="759"/>
      <c r="BJ11" s="759"/>
      <c r="BK11" s="759"/>
      <c r="BL11" s="759"/>
      <c r="BM11" s="759"/>
      <c r="BN11" s="759"/>
      <c r="BO11" s="759"/>
      <c r="BP11" s="759"/>
      <c r="BQ11" s="759"/>
      <c r="BR11" s="759"/>
      <c r="BS11" s="760"/>
      <c r="BT11" s="442"/>
      <c r="BU11" s="403"/>
      <c r="BV11" s="403"/>
      <c r="BW11" s="459" t="s">
        <v>176</v>
      </c>
      <c r="BX11" s="460"/>
      <c r="BY11" s="460"/>
      <c r="BZ11" s="460"/>
      <c r="CA11" s="460"/>
      <c r="CB11" s="5"/>
      <c r="CC11" s="5"/>
      <c r="CD11" s="6"/>
      <c r="CE11" s="403"/>
    </row>
    <row r="12" spans="2:84" ht="5.25" customHeight="1" x14ac:dyDescent="0.15">
      <c r="B12" s="479"/>
      <c r="C12" s="480"/>
      <c r="D12" s="480"/>
      <c r="E12" s="481"/>
      <c r="F12" s="743"/>
      <c r="G12" s="722"/>
      <c r="H12" s="722"/>
      <c r="I12" s="722"/>
      <c r="J12" s="722"/>
      <c r="K12" s="722"/>
      <c r="L12" s="494"/>
      <c r="M12" s="722"/>
      <c r="N12" s="722"/>
      <c r="O12" s="722"/>
      <c r="P12" s="722"/>
      <c r="Q12" s="722"/>
      <c r="R12" s="722"/>
      <c r="S12" s="494"/>
      <c r="T12" s="494"/>
      <c r="U12" s="744"/>
      <c r="V12" s="438"/>
      <c r="W12" s="438"/>
      <c r="X12" s="521"/>
      <c r="Y12" s="521"/>
      <c r="Z12" s="695"/>
      <c r="AA12" s="695"/>
      <c r="AB12" s="695"/>
      <c r="AC12" s="695"/>
      <c r="AD12" s="695"/>
      <c r="AE12" s="695"/>
      <c r="AF12" s="695"/>
      <c r="AG12" s="695"/>
      <c r="AH12" s="695"/>
      <c r="AI12" s="695"/>
      <c r="AJ12" s="695"/>
      <c r="AK12" s="695"/>
      <c r="AL12" s="695"/>
      <c r="AM12" s="695"/>
      <c r="AN12" s="695"/>
      <c r="AO12" s="695"/>
      <c r="AP12" s="695"/>
      <c r="AQ12" s="695"/>
      <c r="AR12" s="695"/>
      <c r="AS12" s="695"/>
      <c r="AT12" s="695"/>
      <c r="AU12" s="695"/>
      <c r="AV12" s="403"/>
      <c r="AW12" s="758"/>
      <c r="AX12" s="759"/>
      <c r="AY12" s="759"/>
      <c r="AZ12" s="759"/>
      <c r="BA12" s="759"/>
      <c r="BB12" s="759"/>
      <c r="BC12" s="759"/>
      <c r="BD12" s="759"/>
      <c r="BE12" s="759"/>
      <c r="BF12" s="759"/>
      <c r="BG12" s="759"/>
      <c r="BH12" s="759"/>
      <c r="BI12" s="759"/>
      <c r="BJ12" s="759"/>
      <c r="BK12" s="759"/>
      <c r="BL12" s="759"/>
      <c r="BM12" s="759"/>
      <c r="BN12" s="759"/>
      <c r="BO12" s="759"/>
      <c r="BP12" s="759"/>
      <c r="BQ12" s="759"/>
      <c r="BR12" s="759"/>
      <c r="BS12" s="760"/>
      <c r="BT12" s="442"/>
      <c r="BU12" s="403"/>
      <c r="BV12" s="403"/>
      <c r="BW12" s="461"/>
      <c r="BX12" s="462"/>
      <c r="BY12" s="462"/>
      <c r="BZ12" s="462"/>
      <c r="CA12" s="462"/>
      <c r="CB12" s="428">
        <f>C35</f>
        <v>7</v>
      </c>
      <c r="CC12" s="428" t="s">
        <v>77</v>
      </c>
      <c r="CD12" s="446"/>
      <c r="CE12" s="403"/>
    </row>
    <row r="13" spans="2:84" ht="6" customHeight="1" x14ac:dyDescent="0.15">
      <c r="B13" s="479"/>
      <c r="C13" s="480"/>
      <c r="D13" s="480"/>
      <c r="E13" s="481"/>
      <c r="F13" s="743"/>
      <c r="G13" s="722"/>
      <c r="H13" s="722"/>
      <c r="I13" s="722"/>
      <c r="J13" s="722"/>
      <c r="K13" s="722"/>
      <c r="L13" s="494"/>
      <c r="M13" s="722"/>
      <c r="N13" s="722"/>
      <c r="O13" s="722"/>
      <c r="P13" s="722"/>
      <c r="Q13" s="722"/>
      <c r="R13" s="722"/>
      <c r="S13" s="494"/>
      <c r="T13" s="494"/>
      <c r="U13" s="744"/>
      <c r="V13" s="438" t="s">
        <v>51</v>
      </c>
      <c r="W13" s="438"/>
      <c r="X13" s="535"/>
      <c r="Y13" s="535"/>
      <c r="Z13" s="535"/>
      <c r="AA13" s="535"/>
      <c r="AB13" s="535"/>
      <c r="AC13" s="535"/>
      <c r="AD13" s="428"/>
      <c r="AE13" s="428"/>
      <c r="AF13" s="428"/>
      <c r="AG13" s="428"/>
      <c r="AH13" s="428"/>
      <c r="AI13" s="428"/>
      <c r="AJ13" s="428"/>
      <c r="AK13" s="428"/>
      <c r="AL13" s="428"/>
      <c r="AM13" s="428"/>
      <c r="AN13" s="428"/>
      <c r="AO13" s="428"/>
      <c r="AP13" s="428"/>
      <c r="AQ13" s="428"/>
      <c r="AR13" s="428"/>
      <c r="AS13" s="428"/>
      <c r="AT13" s="428"/>
      <c r="AU13" s="403"/>
      <c r="AV13" s="403"/>
      <c r="AW13" s="758"/>
      <c r="AX13" s="759"/>
      <c r="AY13" s="759"/>
      <c r="AZ13" s="759"/>
      <c r="BA13" s="759"/>
      <c r="BB13" s="759"/>
      <c r="BC13" s="759"/>
      <c r="BD13" s="759"/>
      <c r="BE13" s="759"/>
      <c r="BF13" s="759"/>
      <c r="BG13" s="759"/>
      <c r="BH13" s="759"/>
      <c r="BI13" s="759"/>
      <c r="BJ13" s="759"/>
      <c r="BK13" s="759"/>
      <c r="BL13" s="759"/>
      <c r="BM13" s="759"/>
      <c r="BN13" s="759"/>
      <c r="BO13" s="759"/>
      <c r="BP13" s="759"/>
      <c r="BQ13" s="759"/>
      <c r="BR13" s="759"/>
      <c r="BS13" s="760"/>
      <c r="BT13" s="442"/>
      <c r="BU13" s="403"/>
      <c r="BV13" s="403"/>
      <c r="BW13" s="463"/>
      <c r="BX13" s="464"/>
      <c r="BY13" s="464"/>
      <c r="BZ13" s="464"/>
      <c r="CA13" s="464"/>
      <c r="CB13" s="447"/>
      <c r="CC13" s="447"/>
      <c r="CD13" s="448"/>
      <c r="CE13" s="403"/>
    </row>
    <row r="14" spans="2:84" ht="4.5" customHeight="1" x14ac:dyDescent="0.15">
      <c r="B14" s="482" t="s">
        <v>8</v>
      </c>
      <c r="C14" s="483"/>
      <c r="D14" s="483"/>
      <c r="E14" s="484"/>
      <c r="F14" s="743"/>
      <c r="G14" s="722"/>
      <c r="H14" s="722"/>
      <c r="I14" s="722"/>
      <c r="J14" s="722"/>
      <c r="K14" s="722"/>
      <c r="L14" s="494"/>
      <c r="M14" s="722"/>
      <c r="N14" s="722"/>
      <c r="O14" s="722"/>
      <c r="P14" s="722"/>
      <c r="Q14" s="722"/>
      <c r="R14" s="722"/>
      <c r="S14" s="494"/>
      <c r="T14" s="494"/>
      <c r="U14" s="744"/>
      <c r="V14" s="438"/>
      <c r="W14" s="438"/>
      <c r="X14" s="535"/>
      <c r="Y14" s="535"/>
      <c r="Z14" s="535"/>
      <c r="AA14" s="535"/>
      <c r="AB14" s="535"/>
      <c r="AC14" s="535"/>
      <c r="AD14" s="428"/>
      <c r="AE14" s="428"/>
      <c r="AF14" s="428"/>
      <c r="AG14" s="428"/>
      <c r="AH14" s="428"/>
      <c r="AI14" s="428"/>
      <c r="AJ14" s="428"/>
      <c r="AK14" s="428"/>
      <c r="AL14" s="428"/>
      <c r="AM14" s="428"/>
      <c r="AN14" s="428"/>
      <c r="AO14" s="428"/>
      <c r="AP14" s="428"/>
      <c r="AQ14" s="428"/>
      <c r="AR14" s="428"/>
      <c r="AS14" s="428"/>
      <c r="AT14" s="428"/>
      <c r="AU14" s="403"/>
      <c r="AV14" s="403"/>
      <c r="AW14" s="758"/>
      <c r="AX14" s="759"/>
      <c r="AY14" s="759"/>
      <c r="AZ14" s="759"/>
      <c r="BA14" s="759"/>
      <c r="BB14" s="759"/>
      <c r="BC14" s="759"/>
      <c r="BD14" s="759"/>
      <c r="BE14" s="759"/>
      <c r="BF14" s="759"/>
      <c r="BG14" s="759"/>
      <c r="BH14" s="759"/>
      <c r="BI14" s="759"/>
      <c r="BJ14" s="759"/>
      <c r="BK14" s="759"/>
      <c r="BL14" s="759"/>
      <c r="BM14" s="759"/>
      <c r="BN14" s="759"/>
      <c r="BO14" s="759"/>
      <c r="BP14" s="759"/>
      <c r="BQ14" s="759"/>
      <c r="BR14" s="759"/>
      <c r="BS14" s="760"/>
      <c r="BT14" s="442"/>
      <c r="BU14" s="403"/>
      <c r="BV14" s="403"/>
      <c r="BW14" s="715" t="s">
        <v>86</v>
      </c>
      <c r="BX14" s="716"/>
      <c r="BY14" s="716"/>
      <c r="BZ14" s="716"/>
      <c r="CA14" s="716"/>
      <c r="CB14" s="716"/>
      <c r="CC14" s="716" t="s">
        <v>90</v>
      </c>
      <c r="CD14" s="719"/>
      <c r="CE14" s="403"/>
    </row>
    <row r="15" spans="2:84" ht="7.5" customHeight="1" x14ac:dyDescent="0.15">
      <c r="B15" s="485"/>
      <c r="C15" s="486"/>
      <c r="D15" s="486"/>
      <c r="E15" s="484"/>
      <c r="F15" s="743"/>
      <c r="G15" s="722"/>
      <c r="H15" s="722"/>
      <c r="I15" s="722"/>
      <c r="J15" s="722"/>
      <c r="K15" s="722"/>
      <c r="L15" s="494"/>
      <c r="M15" s="722"/>
      <c r="N15" s="722"/>
      <c r="O15" s="722"/>
      <c r="P15" s="722"/>
      <c r="Q15" s="722"/>
      <c r="R15" s="722"/>
      <c r="S15" s="494"/>
      <c r="T15" s="494"/>
      <c r="U15" s="744"/>
      <c r="V15" s="438"/>
      <c r="W15" s="438"/>
      <c r="X15" s="520" t="s">
        <v>12</v>
      </c>
      <c r="Y15" s="520"/>
      <c r="Z15" s="733">
        <f>事業主控!$Z$15</f>
        <v>0</v>
      </c>
      <c r="AA15" s="733"/>
      <c r="AB15" s="733"/>
      <c r="AC15" s="733"/>
      <c r="AD15" s="733"/>
      <c r="AE15" s="508"/>
      <c r="AF15" s="508"/>
      <c r="AG15" s="745" t="s">
        <v>13</v>
      </c>
      <c r="AH15" s="746"/>
      <c r="AI15" s="746"/>
      <c r="AJ15" s="746"/>
      <c r="AK15" s="733">
        <f>事業主控!$AK$15</f>
        <v>0</v>
      </c>
      <c r="AL15" s="733"/>
      <c r="AM15" s="733"/>
      <c r="AN15" s="733"/>
      <c r="AO15" s="733"/>
      <c r="AP15" s="733"/>
      <c r="AQ15" s="733"/>
      <c r="AR15" s="733"/>
      <c r="AS15" s="733"/>
      <c r="AT15" s="474"/>
      <c r="AU15" s="474"/>
      <c r="AV15" s="403"/>
      <c r="AW15" s="758"/>
      <c r="AX15" s="759"/>
      <c r="AY15" s="759"/>
      <c r="AZ15" s="759"/>
      <c r="BA15" s="759"/>
      <c r="BB15" s="759"/>
      <c r="BC15" s="759"/>
      <c r="BD15" s="759"/>
      <c r="BE15" s="759"/>
      <c r="BF15" s="759"/>
      <c r="BG15" s="759"/>
      <c r="BH15" s="759"/>
      <c r="BI15" s="759"/>
      <c r="BJ15" s="759"/>
      <c r="BK15" s="759"/>
      <c r="BL15" s="759"/>
      <c r="BM15" s="759"/>
      <c r="BN15" s="759"/>
      <c r="BO15" s="759"/>
      <c r="BP15" s="759"/>
      <c r="BQ15" s="759"/>
      <c r="BR15" s="759"/>
      <c r="BS15" s="760"/>
      <c r="BT15" s="442"/>
      <c r="BU15" s="403"/>
      <c r="BV15" s="403"/>
      <c r="BW15" s="717"/>
      <c r="BX15" s="718"/>
      <c r="BY15" s="718"/>
      <c r="BZ15" s="718"/>
      <c r="CA15" s="718"/>
      <c r="CB15" s="718"/>
      <c r="CC15" s="718"/>
      <c r="CD15" s="720"/>
      <c r="CE15" s="403"/>
    </row>
    <row r="16" spans="2:84" ht="11.25" customHeight="1" x14ac:dyDescent="0.15">
      <c r="B16" s="487"/>
      <c r="C16" s="488"/>
      <c r="D16" s="488"/>
      <c r="E16" s="489"/>
      <c r="F16" s="727"/>
      <c r="G16" s="723"/>
      <c r="H16" s="723"/>
      <c r="I16" s="723"/>
      <c r="J16" s="723"/>
      <c r="K16" s="723"/>
      <c r="L16" s="495"/>
      <c r="M16" s="723"/>
      <c r="N16" s="723"/>
      <c r="O16" s="723"/>
      <c r="P16" s="723"/>
      <c r="Q16" s="723"/>
      <c r="R16" s="723"/>
      <c r="S16" s="495"/>
      <c r="T16" s="495"/>
      <c r="U16" s="725"/>
      <c r="V16" s="438"/>
      <c r="W16" s="438"/>
      <c r="X16" s="520"/>
      <c r="Y16" s="520"/>
      <c r="Z16" s="733"/>
      <c r="AA16" s="733"/>
      <c r="AB16" s="733"/>
      <c r="AC16" s="733"/>
      <c r="AD16" s="733"/>
      <c r="AE16" s="508"/>
      <c r="AF16" s="508"/>
      <c r="AG16" s="746"/>
      <c r="AH16" s="746"/>
      <c r="AI16" s="746"/>
      <c r="AJ16" s="746"/>
      <c r="AK16" s="733"/>
      <c r="AL16" s="733"/>
      <c r="AM16" s="733"/>
      <c r="AN16" s="733"/>
      <c r="AO16" s="733"/>
      <c r="AP16" s="733"/>
      <c r="AQ16" s="733"/>
      <c r="AR16" s="733"/>
      <c r="AS16" s="733"/>
      <c r="AT16" s="474"/>
      <c r="AU16" s="474"/>
      <c r="AV16" s="403"/>
      <c r="AW16" s="768"/>
      <c r="AX16" s="769"/>
      <c r="AY16" s="769"/>
      <c r="AZ16" s="769"/>
      <c r="BA16" s="769"/>
      <c r="BB16" s="769"/>
      <c r="BC16" s="769"/>
      <c r="BD16" s="769"/>
      <c r="BE16" s="769"/>
      <c r="BF16" s="769"/>
      <c r="BG16" s="769"/>
      <c r="BH16" s="770"/>
      <c r="BI16" s="504" t="s">
        <v>15</v>
      </c>
      <c r="BJ16" s="505"/>
      <c r="BK16" s="505"/>
      <c r="BL16" s="506"/>
      <c r="BM16" s="766">
        <f>事業主控!BM16</f>
        <v>0</v>
      </c>
      <c r="BN16" s="767"/>
      <c r="BO16" s="732">
        <f>事業主控!BO16</f>
        <v>0</v>
      </c>
      <c r="BP16" s="732"/>
      <c r="BQ16" s="732">
        <f>事業主控!BQ16</f>
        <v>0</v>
      </c>
      <c r="BR16" s="732"/>
      <c r="BS16" s="27">
        <f>事業主控!BS16</f>
        <v>0</v>
      </c>
      <c r="BT16" s="442"/>
      <c r="BU16" s="403"/>
      <c r="BV16" s="403"/>
      <c r="BW16" s="764" t="s">
        <v>81</v>
      </c>
      <c r="BX16" s="765"/>
      <c r="BY16" s="765"/>
      <c r="BZ16" s="765"/>
      <c r="CA16" s="765"/>
      <c r="CB16" s="765"/>
      <c r="CC16" s="23"/>
      <c r="CD16" s="25" t="s">
        <v>82</v>
      </c>
      <c r="CE16" s="403"/>
    </row>
    <row r="17" spans="2:85" ht="2.25" customHeight="1" x14ac:dyDescent="0.15">
      <c r="B17" s="541"/>
      <c r="C17" s="541"/>
      <c r="D17" s="541"/>
      <c r="E17" s="541"/>
      <c r="F17" s="541"/>
      <c r="G17" s="541"/>
      <c r="H17" s="541"/>
      <c r="I17" s="541"/>
      <c r="J17" s="541"/>
      <c r="K17" s="541"/>
      <c r="L17" s="541"/>
      <c r="M17" s="541"/>
      <c r="N17" s="541"/>
      <c r="O17" s="541"/>
      <c r="P17" s="541"/>
      <c r="Q17" s="541"/>
      <c r="R17" s="541"/>
      <c r="S17" s="541"/>
      <c r="T17" s="541"/>
      <c r="U17" s="541"/>
      <c r="V17" s="438"/>
      <c r="W17" s="438"/>
      <c r="X17" s="521"/>
      <c r="Y17" s="521"/>
      <c r="Z17" s="734"/>
      <c r="AA17" s="734"/>
      <c r="AB17" s="734"/>
      <c r="AC17" s="734"/>
      <c r="AD17" s="734"/>
      <c r="AE17" s="509"/>
      <c r="AF17" s="509"/>
      <c r="AG17" s="747"/>
      <c r="AH17" s="747"/>
      <c r="AI17" s="747"/>
      <c r="AJ17" s="747"/>
      <c r="AK17" s="734"/>
      <c r="AL17" s="734"/>
      <c r="AM17" s="734"/>
      <c r="AN17" s="734"/>
      <c r="AO17" s="734"/>
      <c r="AP17" s="734"/>
      <c r="AQ17" s="734"/>
      <c r="AR17" s="734"/>
      <c r="AS17" s="734"/>
      <c r="AT17" s="475"/>
      <c r="AU17" s="475"/>
      <c r="AV17" s="403"/>
      <c r="AW17" s="403"/>
      <c r="AX17" s="403"/>
      <c r="AY17" s="403"/>
      <c r="AZ17" s="403"/>
      <c r="BA17" s="403"/>
      <c r="BB17" s="403"/>
      <c r="BC17" s="403"/>
      <c r="BD17" s="403"/>
      <c r="BE17" s="403"/>
      <c r="BF17" s="403"/>
      <c r="BG17" s="403"/>
      <c r="BH17" s="403"/>
      <c r="BI17" s="403"/>
      <c r="BJ17" s="403"/>
      <c r="BK17" s="403"/>
      <c r="BL17" s="403"/>
      <c r="BM17" s="403"/>
      <c r="BN17" s="403"/>
      <c r="BO17" s="403"/>
      <c r="BP17" s="403"/>
      <c r="BQ17" s="403"/>
      <c r="BR17" s="403"/>
      <c r="BS17" s="403"/>
      <c r="BT17" s="403"/>
      <c r="BU17" s="403"/>
      <c r="BV17" s="403"/>
      <c r="BW17" s="403"/>
      <c r="BX17" s="403"/>
      <c r="BY17" s="403"/>
      <c r="BZ17" s="403"/>
      <c r="CA17" s="403"/>
      <c r="CB17" s="403"/>
      <c r="CC17" s="403"/>
      <c r="CD17" s="403"/>
      <c r="CE17" s="403"/>
      <c r="CG17" s="16"/>
    </row>
    <row r="18" spans="2:85" ht="7.5" customHeight="1" thickBot="1" x14ac:dyDescent="0.2">
      <c r="B18" s="215"/>
      <c r="C18" s="215"/>
      <c r="D18" s="215"/>
      <c r="E18" s="215"/>
      <c r="F18" s="215"/>
      <c r="G18" s="215"/>
      <c r="H18" s="215"/>
      <c r="I18" s="215"/>
      <c r="J18" s="215"/>
      <c r="K18" s="215"/>
      <c r="L18" s="215"/>
      <c r="M18" s="215"/>
      <c r="N18" s="215"/>
      <c r="O18" s="215"/>
      <c r="P18" s="215"/>
      <c r="Q18" s="215"/>
      <c r="R18" s="215"/>
      <c r="S18" s="215"/>
      <c r="T18" s="215"/>
      <c r="U18" s="215"/>
      <c r="V18" s="403"/>
      <c r="W18" s="403"/>
      <c r="X18" s="403"/>
      <c r="Y18" s="403"/>
      <c r="Z18" s="403"/>
      <c r="AA18" s="403"/>
      <c r="AB18" s="403"/>
      <c r="AC18" s="403"/>
      <c r="AD18" s="403"/>
      <c r="AE18" s="403"/>
      <c r="AF18" s="403"/>
      <c r="AG18" s="403"/>
      <c r="AH18" s="403"/>
      <c r="AI18" s="403"/>
      <c r="AJ18" s="403"/>
      <c r="AK18" s="403"/>
      <c r="AL18" s="403"/>
      <c r="AM18" s="403"/>
      <c r="AN18" s="403"/>
      <c r="AO18" s="403"/>
      <c r="AP18" s="403"/>
      <c r="AQ18" s="403"/>
      <c r="AR18" s="403"/>
      <c r="AS18" s="403"/>
      <c r="AT18" s="403"/>
      <c r="AU18" s="403"/>
      <c r="AV18" s="403"/>
      <c r="AW18" s="403"/>
      <c r="AX18" s="403"/>
      <c r="AY18" s="403"/>
      <c r="AZ18" s="403"/>
      <c r="BA18" s="403"/>
      <c r="BB18" s="403"/>
      <c r="BC18" s="403"/>
      <c r="BD18" s="403"/>
      <c r="BE18" s="403"/>
      <c r="BF18" s="403"/>
      <c r="BG18" s="403"/>
      <c r="BH18" s="403"/>
      <c r="BI18" s="403"/>
      <c r="BJ18" s="403"/>
      <c r="BK18" s="403"/>
      <c r="BL18" s="403"/>
      <c r="BM18" s="403"/>
      <c r="BN18" s="403"/>
      <c r="BO18" s="403"/>
      <c r="BP18" s="403"/>
      <c r="BQ18" s="403"/>
      <c r="BR18" s="403"/>
      <c r="BS18" s="403"/>
      <c r="BT18" s="403"/>
      <c r="BU18" s="403"/>
      <c r="BV18" s="403"/>
      <c r="BW18" s="403"/>
      <c r="BX18" s="403"/>
      <c r="BY18" s="403"/>
      <c r="BZ18" s="403"/>
      <c r="CA18" s="403"/>
      <c r="CB18" s="403"/>
      <c r="CC18" s="403"/>
      <c r="CD18" s="403"/>
      <c r="CE18" s="403"/>
    </row>
    <row r="19" spans="2:85" ht="14.25" customHeight="1" x14ac:dyDescent="0.15">
      <c r="B19" s="400"/>
      <c r="C19" s="401"/>
      <c r="D19" s="401"/>
      <c r="E19" s="401"/>
      <c r="F19" s="401"/>
      <c r="G19" s="401"/>
      <c r="H19" s="401"/>
      <c r="I19" s="401"/>
      <c r="J19" s="401"/>
      <c r="K19" s="401"/>
      <c r="L19" s="401"/>
      <c r="M19" s="401"/>
      <c r="N19" s="401"/>
      <c r="O19" s="401"/>
      <c r="P19" s="401"/>
      <c r="Q19" s="401"/>
      <c r="R19" s="401"/>
      <c r="S19" s="401"/>
      <c r="T19" s="401"/>
      <c r="U19" s="401"/>
      <c r="V19" s="401"/>
      <c r="W19" s="401"/>
      <c r="X19" s="401"/>
      <c r="Y19" s="401"/>
      <c r="Z19" s="544" t="s">
        <v>199</v>
      </c>
      <c r="AA19" s="545"/>
      <c r="AB19" s="545"/>
      <c r="AC19" s="545"/>
      <c r="AD19" s="544">
        <f>C26</f>
        <v>6</v>
      </c>
      <c r="AE19" s="545"/>
      <c r="AF19" s="550" t="s">
        <v>78</v>
      </c>
      <c r="AG19" s="550"/>
      <c r="AH19" s="550"/>
      <c r="AI19" s="550"/>
      <c r="AJ19" s="550"/>
      <c r="AK19" s="550"/>
      <c r="AL19" s="550"/>
      <c r="AM19" s="550"/>
      <c r="AN19" s="550"/>
      <c r="AO19" s="550"/>
      <c r="AP19" s="550"/>
      <c r="AQ19" s="550"/>
      <c r="AR19" s="550"/>
      <c r="AS19" s="550"/>
      <c r="AT19" s="550"/>
      <c r="AU19" s="550"/>
      <c r="AV19" s="550"/>
      <c r="AW19" s="550"/>
      <c r="AX19" s="550"/>
      <c r="AY19" s="550"/>
      <c r="AZ19" s="550"/>
      <c r="BA19" s="550"/>
      <c r="BB19" s="550"/>
      <c r="BC19" s="4"/>
      <c r="BD19" s="4"/>
      <c r="BE19" s="4"/>
      <c r="BF19" s="401"/>
      <c r="BG19" s="401"/>
      <c r="BH19" s="401"/>
      <c r="BI19" s="401"/>
      <c r="BJ19" s="401"/>
      <c r="BK19" s="401"/>
      <c r="BL19" s="401"/>
      <c r="BM19" s="401"/>
      <c r="BN19" s="401"/>
      <c r="BO19" s="401"/>
      <c r="BP19" s="401"/>
      <c r="BQ19" s="401"/>
      <c r="BR19" s="401"/>
      <c r="BS19" s="401"/>
      <c r="BT19" s="401"/>
      <c r="BU19" s="401"/>
      <c r="BV19" s="401"/>
      <c r="BW19" s="401"/>
      <c r="BX19" s="401"/>
      <c r="BY19" s="401"/>
      <c r="BZ19" s="401"/>
      <c r="CA19" s="401"/>
      <c r="CB19" s="401"/>
      <c r="CC19" s="401"/>
      <c r="CD19" s="401"/>
      <c r="CE19" s="614"/>
    </row>
    <row r="20" spans="2:85" ht="14.25" customHeight="1" x14ac:dyDescent="0.15">
      <c r="B20" s="597" t="s">
        <v>17</v>
      </c>
      <c r="C20" s="598"/>
      <c r="D20" s="598"/>
      <c r="E20" s="599"/>
      <c r="F20" s="599"/>
      <c r="G20" s="600"/>
      <c r="H20" s="547"/>
      <c r="I20" s="548"/>
      <c r="J20" s="548"/>
      <c r="K20" s="548"/>
      <c r="L20" s="548"/>
      <c r="M20" s="548"/>
      <c r="N20" s="548"/>
      <c r="O20" s="548"/>
      <c r="P20" s="546" t="s">
        <v>18</v>
      </c>
      <c r="Q20" s="546"/>
      <c r="R20" s="546"/>
      <c r="S20" s="546"/>
      <c r="T20" s="546"/>
      <c r="U20" s="546"/>
      <c r="V20" s="546"/>
      <c r="W20" s="546"/>
      <c r="X20" s="546"/>
      <c r="Y20" s="546"/>
      <c r="Z20" s="546"/>
      <c r="AA20" s="546"/>
      <c r="AB20" s="546"/>
      <c r="AC20" s="546"/>
      <c r="AD20" s="546"/>
      <c r="AE20" s="546"/>
      <c r="AF20" s="546"/>
      <c r="AG20" s="546"/>
      <c r="AH20" s="546"/>
      <c r="AI20" s="548"/>
      <c r="AJ20" s="548"/>
      <c r="AK20" s="548"/>
      <c r="AL20" s="548"/>
      <c r="AM20" s="563"/>
      <c r="AN20" s="403"/>
      <c r="AO20" s="592" t="s">
        <v>26</v>
      </c>
      <c r="AP20" s="592"/>
      <c r="AQ20" s="592"/>
      <c r="AR20" s="592"/>
      <c r="AS20" s="592"/>
      <c r="AT20" s="592"/>
      <c r="AU20" s="592"/>
      <c r="AV20" s="592"/>
      <c r="AW20" s="592"/>
      <c r="AX20" s="592"/>
      <c r="AY20" s="592"/>
      <c r="AZ20" s="592"/>
      <c r="BA20" s="592"/>
      <c r="BB20" s="592"/>
      <c r="BC20" s="592"/>
      <c r="BD20" s="592"/>
      <c r="BE20" s="592"/>
      <c r="BF20" s="592"/>
      <c r="BG20" s="592"/>
      <c r="BH20" s="592"/>
      <c r="BI20" s="592"/>
      <c r="BJ20" s="592"/>
      <c r="BK20" s="592"/>
      <c r="BL20" s="592"/>
      <c r="BM20" s="592"/>
      <c r="BN20" s="592"/>
      <c r="BO20" s="592"/>
      <c r="BP20" s="592"/>
      <c r="BQ20" s="592"/>
      <c r="BR20" s="592"/>
      <c r="BS20" s="592"/>
      <c r="BT20" s="592"/>
      <c r="BU20" s="592"/>
      <c r="BV20" s="592"/>
      <c r="BW20" s="592"/>
      <c r="BX20" s="592"/>
      <c r="BY20" s="592"/>
      <c r="BZ20" s="592"/>
      <c r="CA20" s="592"/>
      <c r="CB20" s="592"/>
      <c r="CC20" s="592"/>
      <c r="CD20" s="592"/>
      <c r="CE20" s="593"/>
    </row>
    <row r="21" spans="2:85" ht="14.25" customHeight="1" x14ac:dyDescent="0.15">
      <c r="B21" s="601"/>
      <c r="C21" s="602"/>
      <c r="D21" s="602"/>
      <c r="E21" s="602"/>
      <c r="F21" s="602"/>
      <c r="G21" s="603"/>
      <c r="H21" s="564" t="s">
        <v>52</v>
      </c>
      <c r="I21" s="565"/>
      <c r="J21" s="565"/>
      <c r="K21" s="565"/>
      <c r="L21" s="565"/>
      <c r="M21" s="565"/>
      <c r="N21" s="565"/>
      <c r="O21" s="565"/>
      <c r="P21" s="565"/>
      <c r="Q21" s="565"/>
      <c r="R21" s="565"/>
      <c r="S21" s="566"/>
      <c r="T21" s="564" t="s">
        <v>53</v>
      </c>
      <c r="U21" s="565"/>
      <c r="V21" s="565"/>
      <c r="W21" s="565"/>
      <c r="X21" s="565"/>
      <c r="Y21" s="566"/>
      <c r="Z21" s="564" t="s">
        <v>54</v>
      </c>
      <c r="AA21" s="565"/>
      <c r="AB21" s="565"/>
      <c r="AC21" s="565"/>
      <c r="AD21" s="566"/>
      <c r="AE21" s="564" t="s">
        <v>55</v>
      </c>
      <c r="AF21" s="565"/>
      <c r="AG21" s="565"/>
      <c r="AH21" s="565"/>
      <c r="AI21" s="565"/>
      <c r="AJ21" s="565"/>
      <c r="AK21" s="565"/>
      <c r="AL21" s="565"/>
      <c r="AM21" s="566"/>
      <c r="AN21" s="403"/>
      <c r="AO21" s="543" t="s">
        <v>27</v>
      </c>
      <c r="AP21" s="543"/>
      <c r="AQ21" s="543"/>
      <c r="AR21" s="543"/>
      <c r="AS21" s="543"/>
      <c r="AT21" s="543"/>
      <c r="AU21" s="543"/>
      <c r="AV21" s="543"/>
      <c r="AW21" s="543"/>
      <c r="AX21" s="623" t="s">
        <v>56</v>
      </c>
      <c r="AY21" s="624"/>
      <c r="AZ21" s="624"/>
      <c r="BA21" s="624"/>
      <c r="BB21" s="624"/>
      <c r="BC21" s="624"/>
      <c r="BD21" s="624"/>
      <c r="BE21" s="624"/>
      <c r="BF21" s="623" t="s">
        <v>57</v>
      </c>
      <c r="BG21" s="624"/>
      <c r="BH21" s="624"/>
      <c r="BI21" s="624"/>
      <c r="BJ21" s="624"/>
      <c r="BK21" s="624"/>
      <c r="BL21" s="624"/>
      <c r="BM21" s="624"/>
      <c r="BN21" s="624"/>
      <c r="BO21" s="624"/>
      <c r="BP21" s="624"/>
      <c r="BQ21" s="624"/>
      <c r="BR21" s="624"/>
      <c r="BS21" s="624"/>
      <c r="BT21" s="624"/>
      <c r="BU21" s="624"/>
      <c r="BV21" s="624"/>
      <c r="BW21" s="624"/>
      <c r="BX21" s="624"/>
      <c r="BY21" s="624"/>
      <c r="BZ21" s="624"/>
      <c r="CA21" s="624"/>
      <c r="CB21" s="624"/>
      <c r="CC21" s="624"/>
      <c r="CD21" s="624"/>
      <c r="CE21" s="625"/>
    </row>
    <row r="22" spans="2:85" ht="12" customHeight="1" x14ac:dyDescent="0.15">
      <c r="B22" s="601"/>
      <c r="C22" s="602"/>
      <c r="D22" s="602"/>
      <c r="E22" s="602"/>
      <c r="F22" s="602"/>
      <c r="G22" s="603"/>
      <c r="H22" s="585" t="s">
        <v>19</v>
      </c>
      <c r="I22" s="586"/>
      <c r="J22" s="586"/>
      <c r="K22" s="586"/>
      <c r="L22" s="586"/>
      <c r="M22" s="586"/>
      <c r="N22" s="586"/>
      <c r="O22" s="586"/>
      <c r="P22" s="586"/>
      <c r="Q22" s="586"/>
      <c r="R22" s="586"/>
      <c r="S22" s="587"/>
      <c r="T22" s="582" t="s">
        <v>20</v>
      </c>
      <c r="U22" s="583"/>
      <c r="V22" s="583"/>
      <c r="W22" s="583"/>
      <c r="X22" s="583"/>
      <c r="Y22" s="584"/>
      <c r="Z22" s="585" t="s">
        <v>21</v>
      </c>
      <c r="AA22" s="586"/>
      <c r="AB22" s="586"/>
      <c r="AC22" s="586"/>
      <c r="AD22" s="587"/>
      <c r="AE22" s="585" t="s">
        <v>22</v>
      </c>
      <c r="AF22" s="586"/>
      <c r="AG22" s="586"/>
      <c r="AH22" s="586"/>
      <c r="AI22" s="586"/>
      <c r="AJ22" s="586"/>
      <c r="AK22" s="586"/>
      <c r="AL22" s="586"/>
      <c r="AM22" s="587"/>
      <c r="AN22" s="403"/>
      <c r="AO22" s="588"/>
      <c r="AP22" s="589"/>
      <c r="AQ22" s="589"/>
      <c r="AR22" s="589"/>
      <c r="AS22" s="589"/>
      <c r="AT22" s="589"/>
      <c r="AU22" s="589"/>
      <c r="AV22" s="589"/>
      <c r="AW22" s="589"/>
      <c r="AX22" s="626" t="s">
        <v>28</v>
      </c>
      <c r="AY22" s="627"/>
      <c r="AZ22" s="627"/>
      <c r="BA22" s="627"/>
      <c r="BB22" s="627"/>
      <c r="BC22" s="627"/>
      <c r="BD22" s="627"/>
      <c r="BE22" s="628"/>
      <c r="BF22" s="621" t="s">
        <v>29</v>
      </c>
      <c r="BG22" s="622"/>
      <c r="BH22" s="622"/>
      <c r="BI22" s="622"/>
      <c r="BJ22" s="622"/>
      <c r="BK22" s="622"/>
      <c r="BL22" s="622"/>
      <c r="BM22" s="622"/>
      <c r="BN22" s="622"/>
      <c r="BO22" s="622"/>
      <c r="BP22" s="622"/>
      <c r="BQ22" s="622"/>
      <c r="BR22" s="622"/>
      <c r="BS22" s="622"/>
      <c r="BT22" s="81"/>
      <c r="BU22" s="82"/>
      <c r="BV22" s="82"/>
      <c r="BW22" s="82"/>
      <c r="BX22" s="82"/>
      <c r="BY22" s="82"/>
      <c r="BZ22" s="82"/>
      <c r="CA22" s="82"/>
      <c r="CB22" s="82"/>
      <c r="CC22" s="82"/>
      <c r="CD22" s="82"/>
      <c r="CE22" s="83"/>
    </row>
    <row r="23" spans="2:85" x14ac:dyDescent="0.15">
      <c r="B23" s="601"/>
      <c r="C23" s="602"/>
      <c r="D23" s="602"/>
      <c r="E23" s="602"/>
      <c r="F23" s="602"/>
      <c r="G23" s="603"/>
      <c r="H23" s="576"/>
      <c r="I23" s="577"/>
      <c r="J23" s="577"/>
      <c r="K23" s="577"/>
      <c r="L23" s="577"/>
      <c r="M23" s="577"/>
      <c r="N23" s="577"/>
      <c r="O23" s="577"/>
      <c r="P23" s="577"/>
      <c r="Q23" s="577"/>
      <c r="R23" s="577"/>
      <c r="S23" s="578"/>
      <c r="T23" s="567" t="s">
        <v>23</v>
      </c>
      <c r="U23" s="568"/>
      <c r="V23" s="568"/>
      <c r="W23" s="568"/>
      <c r="X23" s="568"/>
      <c r="Y23" s="569"/>
      <c r="Z23" s="567" t="s">
        <v>24</v>
      </c>
      <c r="AA23" s="568"/>
      <c r="AB23" s="568"/>
      <c r="AC23" s="568"/>
      <c r="AD23" s="569"/>
      <c r="AE23" s="567" t="s">
        <v>58</v>
      </c>
      <c r="AF23" s="568"/>
      <c r="AG23" s="568"/>
      <c r="AH23" s="568"/>
      <c r="AI23" s="568"/>
      <c r="AJ23" s="568"/>
      <c r="AK23" s="568"/>
      <c r="AL23" s="568"/>
      <c r="AM23" s="569"/>
      <c r="AN23" s="403"/>
      <c r="AO23" s="590"/>
      <c r="AP23" s="590"/>
      <c r="AQ23" s="590"/>
      <c r="AR23" s="590"/>
      <c r="AS23" s="590"/>
      <c r="AT23" s="590"/>
      <c r="AU23" s="590"/>
      <c r="AV23" s="590"/>
      <c r="AW23" s="590"/>
      <c r="AX23" s="442"/>
      <c r="AY23" s="403"/>
      <c r="AZ23" s="403"/>
      <c r="BA23" s="403"/>
      <c r="BB23" s="403"/>
      <c r="BC23" s="403"/>
      <c r="BD23" s="403"/>
      <c r="BE23" s="403"/>
      <c r="BF23" s="615" t="s">
        <v>59</v>
      </c>
      <c r="BG23" s="616"/>
      <c r="BH23" s="616"/>
      <c r="BI23" s="616"/>
      <c r="BJ23" s="616"/>
      <c r="BK23" s="616"/>
      <c r="BL23" s="616"/>
      <c r="BM23" s="616"/>
      <c r="BN23" s="616"/>
      <c r="BO23" s="616"/>
      <c r="BP23" s="616"/>
      <c r="BQ23" s="616"/>
      <c r="BR23" s="616"/>
      <c r="BS23" s="617"/>
      <c r="BT23" s="84"/>
      <c r="BU23" s="85"/>
      <c r="BV23" s="85"/>
      <c r="BW23" s="85"/>
      <c r="BX23" s="85"/>
      <c r="BY23" s="85"/>
      <c r="BZ23" s="85"/>
      <c r="CA23" s="85"/>
      <c r="CB23" s="85"/>
      <c r="CC23" s="85"/>
      <c r="CD23" s="85"/>
      <c r="CE23" s="86"/>
    </row>
    <row r="24" spans="2:85" ht="15.75" customHeight="1" x14ac:dyDescent="0.15">
      <c r="B24" s="601"/>
      <c r="C24" s="602"/>
      <c r="D24" s="602"/>
      <c r="E24" s="602"/>
      <c r="F24" s="602"/>
      <c r="G24" s="603"/>
      <c r="H24" s="576"/>
      <c r="I24" s="577"/>
      <c r="J24" s="577"/>
      <c r="K24" s="577"/>
      <c r="L24" s="577"/>
      <c r="M24" s="577"/>
      <c r="N24" s="577"/>
      <c r="O24" s="577"/>
      <c r="P24" s="577"/>
      <c r="Q24" s="577"/>
      <c r="R24" s="577"/>
      <c r="S24" s="578"/>
      <c r="T24" s="567"/>
      <c r="U24" s="568"/>
      <c r="V24" s="568"/>
      <c r="W24" s="568"/>
      <c r="X24" s="568"/>
      <c r="Y24" s="569"/>
      <c r="Z24" s="567"/>
      <c r="AA24" s="568"/>
      <c r="AB24" s="568"/>
      <c r="AC24" s="568"/>
      <c r="AD24" s="569"/>
      <c r="AE24" s="567"/>
      <c r="AF24" s="568"/>
      <c r="AG24" s="568"/>
      <c r="AH24" s="568"/>
      <c r="AI24" s="568"/>
      <c r="AJ24" s="568"/>
      <c r="AK24" s="568"/>
      <c r="AL24" s="568"/>
      <c r="AM24" s="569"/>
      <c r="AN24" s="403"/>
      <c r="AO24" s="590"/>
      <c r="AP24" s="590"/>
      <c r="AQ24" s="590"/>
      <c r="AR24" s="590"/>
      <c r="AS24" s="590"/>
      <c r="AT24" s="590"/>
      <c r="AU24" s="590"/>
      <c r="AV24" s="590"/>
      <c r="AW24" s="590"/>
      <c r="AX24" s="442"/>
      <c r="AY24" s="403"/>
      <c r="AZ24" s="403"/>
      <c r="BA24" s="403"/>
      <c r="BB24" s="403"/>
      <c r="BC24" s="403"/>
      <c r="BD24" s="403"/>
      <c r="BE24" s="403"/>
      <c r="BF24" s="615"/>
      <c r="BG24" s="616"/>
      <c r="BH24" s="616"/>
      <c r="BI24" s="616"/>
      <c r="BJ24" s="616"/>
      <c r="BK24" s="616"/>
      <c r="BL24" s="616"/>
      <c r="BM24" s="616"/>
      <c r="BN24" s="616"/>
      <c r="BO24" s="616"/>
      <c r="BP24" s="616"/>
      <c r="BQ24" s="616"/>
      <c r="BR24" s="616"/>
      <c r="BS24" s="617"/>
      <c r="BT24" s="84"/>
      <c r="BU24" s="85"/>
      <c r="BV24" s="85"/>
      <c r="BW24" s="85"/>
      <c r="BX24" s="85"/>
      <c r="BY24" s="85"/>
      <c r="BZ24" s="85"/>
      <c r="CA24" s="85"/>
      <c r="CB24" s="85"/>
      <c r="CC24" s="85"/>
      <c r="CD24" s="85"/>
      <c r="CE24" s="86"/>
    </row>
    <row r="25" spans="2:85" ht="10.5" customHeight="1" x14ac:dyDescent="0.15">
      <c r="B25" s="604"/>
      <c r="C25" s="605"/>
      <c r="D25" s="605"/>
      <c r="E25" s="605"/>
      <c r="F25" s="605"/>
      <c r="G25" s="606"/>
      <c r="H25" s="579"/>
      <c r="I25" s="580"/>
      <c r="J25" s="580"/>
      <c r="K25" s="580"/>
      <c r="L25" s="580"/>
      <c r="M25" s="580"/>
      <c r="N25" s="580"/>
      <c r="O25" s="580"/>
      <c r="P25" s="580"/>
      <c r="Q25" s="580"/>
      <c r="R25" s="580"/>
      <c r="S25" s="581"/>
      <c r="T25" s="570"/>
      <c r="U25" s="571"/>
      <c r="V25" s="571"/>
      <c r="W25" s="571"/>
      <c r="X25" s="571"/>
      <c r="Y25" s="572"/>
      <c r="Z25" s="570"/>
      <c r="AA25" s="571"/>
      <c r="AB25" s="571"/>
      <c r="AC25" s="571"/>
      <c r="AD25" s="572"/>
      <c r="AE25" s="570"/>
      <c r="AF25" s="571"/>
      <c r="AG25" s="571"/>
      <c r="AH25" s="571"/>
      <c r="AI25" s="571"/>
      <c r="AJ25" s="571"/>
      <c r="AK25" s="571"/>
      <c r="AL25" s="571"/>
      <c r="AM25" s="572"/>
      <c r="AN25" s="403"/>
      <c r="AO25" s="590"/>
      <c r="AP25" s="590"/>
      <c r="AQ25" s="590"/>
      <c r="AR25" s="590"/>
      <c r="AS25" s="590"/>
      <c r="AT25" s="590"/>
      <c r="AU25" s="590"/>
      <c r="AV25" s="590"/>
      <c r="AW25" s="590"/>
      <c r="AX25" s="312"/>
      <c r="AY25" s="313"/>
      <c r="AZ25" s="313"/>
      <c r="BA25" s="313"/>
      <c r="BB25" s="313"/>
      <c r="BC25" s="313"/>
      <c r="BD25" s="313"/>
      <c r="BE25" s="313"/>
      <c r="BF25" s="618"/>
      <c r="BG25" s="619"/>
      <c r="BH25" s="619"/>
      <c r="BI25" s="619"/>
      <c r="BJ25" s="619"/>
      <c r="BK25" s="619"/>
      <c r="BL25" s="619"/>
      <c r="BM25" s="619"/>
      <c r="BN25" s="619"/>
      <c r="BO25" s="619"/>
      <c r="BP25" s="619"/>
      <c r="BQ25" s="619"/>
      <c r="BR25" s="619"/>
      <c r="BS25" s="620"/>
      <c r="BT25" s="87"/>
      <c r="BU25" s="88"/>
      <c r="BV25" s="88"/>
      <c r="BW25" s="88"/>
      <c r="BX25" s="88"/>
      <c r="BY25" s="88"/>
      <c r="BZ25" s="88"/>
      <c r="CA25" s="88"/>
      <c r="CB25" s="88"/>
      <c r="CC25" s="88"/>
      <c r="CD25" s="88"/>
      <c r="CE25" s="89"/>
    </row>
    <row r="26" spans="2:85" ht="19.5" customHeight="1" x14ac:dyDescent="0.15">
      <c r="B26" s="7" t="s">
        <v>200</v>
      </c>
      <c r="C26" s="26">
        <f>事業主控!$C$26</f>
        <v>6</v>
      </c>
      <c r="D26" s="9" t="s">
        <v>60</v>
      </c>
      <c r="E26" s="573" t="s">
        <v>72</v>
      </c>
      <c r="F26" s="574"/>
      <c r="G26" s="575"/>
      <c r="H26" s="713">
        <f>事業主控!H26</f>
        <v>0</v>
      </c>
      <c r="I26" s="713"/>
      <c r="J26" s="713"/>
      <c r="K26" s="713"/>
      <c r="L26" s="714">
        <f>事業主控!L26</f>
        <v>0</v>
      </c>
      <c r="M26" s="714"/>
      <c r="N26" s="714"/>
      <c r="O26" s="714"/>
      <c r="P26" s="714"/>
      <c r="Q26" s="714"/>
      <c r="R26" s="714"/>
      <c r="S26" s="714"/>
      <c r="T26" s="713">
        <f>事業主控!T26</f>
        <v>0</v>
      </c>
      <c r="U26" s="713"/>
      <c r="V26" s="713"/>
      <c r="W26" s="714">
        <f>事業主控!W26</f>
        <v>0</v>
      </c>
      <c r="X26" s="714"/>
      <c r="Y26" s="714"/>
      <c r="Z26" s="713">
        <f>事業主控!Z26</f>
        <v>0</v>
      </c>
      <c r="AA26" s="713"/>
      <c r="AB26" s="714">
        <f>事業主控!AB26</f>
        <v>0</v>
      </c>
      <c r="AC26" s="714"/>
      <c r="AD26" s="714"/>
      <c r="AE26" s="210">
        <f t="shared" ref="AE26:AE40" si="0">SUM(H26,T26,Z26)</f>
        <v>0</v>
      </c>
      <c r="AF26" s="210"/>
      <c r="AG26" s="210"/>
      <c r="AH26" s="210"/>
      <c r="AI26" s="142">
        <f t="shared" ref="AI26:AI40" si="1">SUM(L26,W26,AB26)</f>
        <v>0</v>
      </c>
      <c r="AJ26" s="142"/>
      <c r="AK26" s="142"/>
      <c r="AL26" s="142"/>
      <c r="AM26" s="143"/>
      <c r="AN26" s="403"/>
      <c r="AO26" s="713">
        <f>事業主控!AO26</f>
        <v>0</v>
      </c>
      <c r="AP26" s="713"/>
      <c r="AQ26" s="672">
        <f>事業主控!AQ26</f>
        <v>0</v>
      </c>
      <c r="AR26" s="670"/>
      <c r="AS26" s="670"/>
      <c r="AT26" s="670"/>
      <c r="AU26" s="670"/>
      <c r="AV26" s="670"/>
      <c r="AW26" s="671"/>
      <c r="AX26" s="713">
        <f>事業主控!AX26</f>
        <v>0</v>
      </c>
      <c r="AY26" s="713"/>
      <c r="AZ26" s="713"/>
      <c r="BA26" s="714">
        <f>事業主控!BA26</f>
        <v>0</v>
      </c>
      <c r="BB26" s="714"/>
      <c r="BC26" s="714"/>
      <c r="BD26" s="714"/>
      <c r="BE26" s="714"/>
      <c r="BF26" s="210">
        <f>SUM(AO26,AX26)</f>
        <v>0</v>
      </c>
      <c r="BG26" s="210"/>
      <c r="BH26" s="210"/>
      <c r="BI26" s="210"/>
      <c r="BJ26" s="210"/>
      <c r="BK26" s="260">
        <f t="shared" ref="BK26:BK39" si="2">SUM(AQ26,BA26)</f>
        <v>0</v>
      </c>
      <c r="BL26" s="260"/>
      <c r="BM26" s="260"/>
      <c r="BN26" s="260"/>
      <c r="BO26" s="260"/>
      <c r="BP26" s="260"/>
      <c r="BQ26" s="260"/>
      <c r="BR26" s="260"/>
      <c r="BS26" s="260"/>
      <c r="BT26" s="709">
        <f>事業主控!BT26</f>
        <v>0</v>
      </c>
      <c r="BU26" s="709"/>
      <c r="BV26" s="709"/>
      <c r="BW26" s="709"/>
      <c r="BX26" s="709"/>
      <c r="BY26" s="710">
        <f>事業主控!BY26</f>
        <v>0</v>
      </c>
      <c r="BZ26" s="711"/>
      <c r="CA26" s="711"/>
      <c r="CB26" s="711"/>
      <c r="CC26" s="711"/>
      <c r="CD26" s="711"/>
      <c r="CE26" s="712"/>
    </row>
    <row r="27" spans="2:85" ht="19.5" customHeight="1" x14ac:dyDescent="0.15">
      <c r="B27" s="607" t="s">
        <v>61</v>
      </c>
      <c r="C27" s="573"/>
      <c r="D27" s="573"/>
      <c r="E27" s="573"/>
      <c r="F27" s="573"/>
      <c r="G27" s="303"/>
      <c r="H27" s="713">
        <f>事業主控!H27</f>
        <v>0</v>
      </c>
      <c r="I27" s="713"/>
      <c r="J27" s="713"/>
      <c r="K27" s="713"/>
      <c r="L27" s="714">
        <f>事業主控!L27</f>
        <v>0</v>
      </c>
      <c r="M27" s="714"/>
      <c r="N27" s="714"/>
      <c r="O27" s="714"/>
      <c r="P27" s="714"/>
      <c r="Q27" s="714"/>
      <c r="R27" s="714"/>
      <c r="S27" s="714"/>
      <c r="T27" s="713">
        <f>事業主控!T27</f>
        <v>0</v>
      </c>
      <c r="U27" s="713"/>
      <c r="V27" s="713"/>
      <c r="W27" s="714">
        <f>事業主控!W27</f>
        <v>0</v>
      </c>
      <c r="X27" s="714"/>
      <c r="Y27" s="714"/>
      <c r="Z27" s="713">
        <f>事業主控!Z27</f>
        <v>0</v>
      </c>
      <c r="AA27" s="713"/>
      <c r="AB27" s="714">
        <f>事業主控!AB27</f>
        <v>0</v>
      </c>
      <c r="AC27" s="714"/>
      <c r="AD27" s="714"/>
      <c r="AE27" s="210">
        <f t="shared" si="0"/>
        <v>0</v>
      </c>
      <c r="AF27" s="210"/>
      <c r="AG27" s="210"/>
      <c r="AH27" s="210"/>
      <c r="AI27" s="142">
        <f t="shared" si="1"/>
        <v>0</v>
      </c>
      <c r="AJ27" s="142"/>
      <c r="AK27" s="142"/>
      <c r="AL27" s="142"/>
      <c r="AM27" s="143"/>
      <c r="AN27" s="403"/>
      <c r="AO27" s="713">
        <f>事業主控!AO27</f>
        <v>0</v>
      </c>
      <c r="AP27" s="713"/>
      <c r="AQ27" s="672">
        <f>事業主控!AQ27</f>
        <v>0</v>
      </c>
      <c r="AR27" s="670"/>
      <c r="AS27" s="670"/>
      <c r="AT27" s="670"/>
      <c r="AU27" s="670"/>
      <c r="AV27" s="670"/>
      <c r="AW27" s="671"/>
      <c r="AX27" s="713">
        <f>事業主控!AX27</f>
        <v>0</v>
      </c>
      <c r="AY27" s="713"/>
      <c r="AZ27" s="713"/>
      <c r="BA27" s="714">
        <f>事業主控!BA27</f>
        <v>0</v>
      </c>
      <c r="BB27" s="714"/>
      <c r="BC27" s="714"/>
      <c r="BD27" s="714"/>
      <c r="BE27" s="714"/>
      <c r="BF27" s="210">
        <f t="shared" ref="BF27:BF40" si="3">SUM(AO27,AX27)</f>
        <v>0</v>
      </c>
      <c r="BG27" s="210"/>
      <c r="BH27" s="210"/>
      <c r="BI27" s="210"/>
      <c r="BJ27" s="210"/>
      <c r="BK27" s="260">
        <f t="shared" si="2"/>
        <v>0</v>
      </c>
      <c r="BL27" s="260"/>
      <c r="BM27" s="260"/>
      <c r="BN27" s="260"/>
      <c r="BO27" s="260"/>
      <c r="BP27" s="260"/>
      <c r="BQ27" s="260"/>
      <c r="BR27" s="260"/>
      <c r="BS27" s="260"/>
      <c r="BT27" s="709">
        <f>事業主控!BT27</f>
        <v>0</v>
      </c>
      <c r="BU27" s="709"/>
      <c r="BV27" s="709"/>
      <c r="BW27" s="709"/>
      <c r="BX27" s="709"/>
      <c r="BY27" s="710">
        <f>事業主控!BY27</f>
        <v>0</v>
      </c>
      <c r="BZ27" s="711"/>
      <c r="CA27" s="711"/>
      <c r="CB27" s="711"/>
      <c r="CC27" s="711"/>
      <c r="CD27" s="711"/>
      <c r="CE27" s="712"/>
    </row>
    <row r="28" spans="2:85" ht="19.5" customHeight="1" x14ac:dyDescent="0.15">
      <c r="B28" s="302" t="s">
        <v>62</v>
      </c>
      <c r="C28" s="303"/>
      <c r="D28" s="303"/>
      <c r="E28" s="304"/>
      <c r="F28" s="304"/>
      <c r="G28" s="304"/>
      <c r="H28" s="713">
        <f>事業主控!H28</f>
        <v>0</v>
      </c>
      <c r="I28" s="713"/>
      <c r="J28" s="713"/>
      <c r="K28" s="713"/>
      <c r="L28" s="714">
        <f>事業主控!L28</f>
        <v>0</v>
      </c>
      <c r="M28" s="714"/>
      <c r="N28" s="714"/>
      <c r="O28" s="714"/>
      <c r="P28" s="714"/>
      <c r="Q28" s="714"/>
      <c r="R28" s="714"/>
      <c r="S28" s="714"/>
      <c r="T28" s="713">
        <f>事業主控!T28</f>
        <v>0</v>
      </c>
      <c r="U28" s="713"/>
      <c r="V28" s="713"/>
      <c r="W28" s="714">
        <f>事業主控!W28</f>
        <v>0</v>
      </c>
      <c r="X28" s="714"/>
      <c r="Y28" s="714"/>
      <c r="Z28" s="713">
        <f>事業主控!Z28</f>
        <v>0</v>
      </c>
      <c r="AA28" s="713"/>
      <c r="AB28" s="714">
        <f>事業主控!AB28</f>
        <v>0</v>
      </c>
      <c r="AC28" s="714"/>
      <c r="AD28" s="714"/>
      <c r="AE28" s="210">
        <f t="shared" si="0"/>
        <v>0</v>
      </c>
      <c r="AF28" s="210"/>
      <c r="AG28" s="210"/>
      <c r="AH28" s="210"/>
      <c r="AI28" s="142">
        <f t="shared" si="1"/>
        <v>0</v>
      </c>
      <c r="AJ28" s="142"/>
      <c r="AK28" s="142"/>
      <c r="AL28" s="142"/>
      <c r="AM28" s="143"/>
      <c r="AN28" s="403"/>
      <c r="AO28" s="713">
        <f>事業主控!AO28</f>
        <v>0</v>
      </c>
      <c r="AP28" s="713"/>
      <c r="AQ28" s="672">
        <f>事業主控!AQ28</f>
        <v>0</v>
      </c>
      <c r="AR28" s="670"/>
      <c r="AS28" s="670"/>
      <c r="AT28" s="670"/>
      <c r="AU28" s="670"/>
      <c r="AV28" s="670"/>
      <c r="AW28" s="671"/>
      <c r="AX28" s="713">
        <f>事業主控!AX28</f>
        <v>0</v>
      </c>
      <c r="AY28" s="713"/>
      <c r="AZ28" s="713"/>
      <c r="BA28" s="714">
        <f>事業主控!BA28</f>
        <v>0</v>
      </c>
      <c r="BB28" s="714"/>
      <c r="BC28" s="714"/>
      <c r="BD28" s="714"/>
      <c r="BE28" s="714"/>
      <c r="BF28" s="210">
        <f t="shared" si="3"/>
        <v>0</v>
      </c>
      <c r="BG28" s="210"/>
      <c r="BH28" s="210"/>
      <c r="BI28" s="210"/>
      <c r="BJ28" s="210"/>
      <c r="BK28" s="260">
        <f t="shared" si="2"/>
        <v>0</v>
      </c>
      <c r="BL28" s="260"/>
      <c r="BM28" s="260"/>
      <c r="BN28" s="260"/>
      <c r="BO28" s="260"/>
      <c r="BP28" s="260"/>
      <c r="BQ28" s="260"/>
      <c r="BR28" s="260"/>
      <c r="BS28" s="260"/>
      <c r="BT28" s="709">
        <f>事業主控!BT28</f>
        <v>0</v>
      </c>
      <c r="BU28" s="709"/>
      <c r="BV28" s="709"/>
      <c r="BW28" s="709"/>
      <c r="BX28" s="709"/>
      <c r="BY28" s="710">
        <f>事業主控!BY28</f>
        <v>0</v>
      </c>
      <c r="BZ28" s="711"/>
      <c r="CA28" s="711"/>
      <c r="CB28" s="711"/>
      <c r="CC28" s="711"/>
      <c r="CD28" s="711"/>
      <c r="CE28" s="712"/>
    </row>
    <row r="29" spans="2:85" ht="19.5" customHeight="1" x14ac:dyDescent="0.15">
      <c r="B29" s="302" t="s">
        <v>63</v>
      </c>
      <c r="C29" s="303"/>
      <c r="D29" s="303"/>
      <c r="E29" s="304"/>
      <c r="F29" s="304"/>
      <c r="G29" s="304"/>
      <c r="H29" s="713">
        <f>事業主控!H29</f>
        <v>0</v>
      </c>
      <c r="I29" s="713"/>
      <c r="J29" s="713"/>
      <c r="K29" s="713"/>
      <c r="L29" s="714">
        <f>事業主控!L29</f>
        <v>0</v>
      </c>
      <c r="M29" s="714"/>
      <c r="N29" s="714"/>
      <c r="O29" s="714"/>
      <c r="P29" s="714"/>
      <c r="Q29" s="714"/>
      <c r="R29" s="714"/>
      <c r="S29" s="714"/>
      <c r="T29" s="713">
        <f>事業主控!T29</f>
        <v>0</v>
      </c>
      <c r="U29" s="713"/>
      <c r="V29" s="713"/>
      <c r="W29" s="714">
        <f>事業主控!W29</f>
        <v>0</v>
      </c>
      <c r="X29" s="714"/>
      <c r="Y29" s="714"/>
      <c r="Z29" s="713">
        <f>事業主控!Z29</f>
        <v>0</v>
      </c>
      <c r="AA29" s="713"/>
      <c r="AB29" s="714">
        <f>事業主控!AB29</f>
        <v>0</v>
      </c>
      <c r="AC29" s="714"/>
      <c r="AD29" s="714"/>
      <c r="AE29" s="210">
        <f t="shared" si="0"/>
        <v>0</v>
      </c>
      <c r="AF29" s="210"/>
      <c r="AG29" s="210"/>
      <c r="AH29" s="210"/>
      <c r="AI29" s="142">
        <f t="shared" si="1"/>
        <v>0</v>
      </c>
      <c r="AJ29" s="142"/>
      <c r="AK29" s="142"/>
      <c r="AL29" s="142"/>
      <c r="AM29" s="143"/>
      <c r="AN29" s="403"/>
      <c r="AO29" s="713">
        <f>事業主控!AO29</f>
        <v>0</v>
      </c>
      <c r="AP29" s="713"/>
      <c r="AQ29" s="672">
        <f>事業主控!AQ29</f>
        <v>0</v>
      </c>
      <c r="AR29" s="670"/>
      <c r="AS29" s="670"/>
      <c r="AT29" s="670"/>
      <c r="AU29" s="670"/>
      <c r="AV29" s="670"/>
      <c r="AW29" s="671"/>
      <c r="AX29" s="713">
        <f>事業主控!AX29</f>
        <v>0</v>
      </c>
      <c r="AY29" s="713"/>
      <c r="AZ29" s="713"/>
      <c r="BA29" s="714">
        <f>事業主控!BA29</f>
        <v>0</v>
      </c>
      <c r="BB29" s="714"/>
      <c r="BC29" s="714"/>
      <c r="BD29" s="714"/>
      <c r="BE29" s="714"/>
      <c r="BF29" s="210">
        <f t="shared" si="3"/>
        <v>0</v>
      </c>
      <c r="BG29" s="210"/>
      <c r="BH29" s="210"/>
      <c r="BI29" s="210"/>
      <c r="BJ29" s="210"/>
      <c r="BK29" s="260">
        <f t="shared" si="2"/>
        <v>0</v>
      </c>
      <c r="BL29" s="260"/>
      <c r="BM29" s="260"/>
      <c r="BN29" s="260"/>
      <c r="BO29" s="260"/>
      <c r="BP29" s="260"/>
      <c r="BQ29" s="260"/>
      <c r="BR29" s="260"/>
      <c r="BS29" s="260"/>
      <c r="BT29" s="709">
        <f>事業主控!BT29</f>
        <v>0</v>
      </c>
      <c r="BU29" s="709"/>
      <c r="BV29" s="709"/>
      <c r="BW29" s="709"/>
      <c r="BX29" s="709"/>
      <c r="BY29" s="710">
        <f>事業主控!BY29</f>
        <v>0</v>
      </c>
      <c r="BZ29" s="711"/>
      <c r="CA29" s="711"/>
      <c r="CB29" s="711"/>
      <c r="CC29" s="711"/>
      <c r="CD29" s="711"/>
      <c r="CE29" s="712"/>
    </row>
    <row r="30" spans="2:85" ht="19.5" customHeight="1" x14ac:dyDescent="0.15">
      <c r="B30" s="302" t="s">
        <v>64</v>
      </c>
      <c r="C30" s="303"/>
      <c r="D30" s="303"/>
      <c r="E30" s="304"/>
      <c r="F30" s="304"/>
      <c r="G30" s="304"/>
      <c r="H30" s="713">
        <f>事業主控!H30</f>
        <v>0</v>
      </c>
      <c r="I30" s="713"/>
      <c r="J30" s="713"/>
      <c r="K30" s="713"/>
      <c r="L30" s="714">
        <f>事業主控!L30</f>
        <v>0</v>
      </c>
      <c r="M30" s="714"/>
      <c r="N30" s="714"/>
      <c r="O30" s="714"/>
      <c r="P30" s="714"/>
      <c r="Q30" s="714"/>
      <c r="R30" s="714"/>
      <c r="S30" s="714"/>
      <c r="T30" s="713">
        <f>事業主控!T30</f>
        <v>0</v>
      </c>
      <c r="U30" s="713"/>
      <c r="V30" s="713"/>
      <c r="W30" s="714">
        <f>事業主控!W30</f>
        <v>0</v>
      </c>
      <c r="X30" s="714"/>
      <c r="Y30" s="714"/>
      <c r="Z30" s="713">
        <f>事業主控!Z30</f>
        <v>0</v>
      </c>
      <c r="AA30" s="713"/>
      <c r="AB30" s="714">
        <f>事業主控!AB30</f>
        <v>0</v>
      </c>
      <c r="AC30" s="714"/>
      <c r="AD30" s="714"/>
      <c r="AE30" s="210">
        <f t="shared" si="0"/>
        <v>0</v>
      </c>
      <c r="AF30" s="210"/>
      <c r="AG30" s="210"/>
      <c r="AH30" s="210"/>
      <c r="AI30" s="142">
        <f t="shared" si="1"/>
        <v>0</v>
      </c>
      <c r="AJ30" s="142"/>
      <c r="AK30" s="142"/>
      <c r="AL30" s="142"/>
      <c r="AM30" s="143"/>
      <c r="AN30" s="403"/>
      <c r="AO30" s="713">
        <f>事業主控!AO30</f>
        <v>0</v>
      </c>
      <c r="AP30" s="713"/>
      <c r="AQ30" s="672">
        <f>事業主控!AQ30</f>
        <v>0</v>
      </c>
      <c r="AR30" s="670"/>
      <c r="AS30" s="670"/>
      <c r="AT30" s="670"/>
      <c r="AU30" s="670"/>
      <c r="AV30" s="670"/>
      <c r="AW30" s="671"/>
      <c r="AX30" s="713">
        <f>事業主控!AX30</f>
        <v>0</v>
      </c>
      <c r="AY30" s="713"/>
      <c r="AZ30" s="713"/>
      <c r="BA30" s="714">
        <f>事業主控!BA30</f>
        <v>0</v>
      </c>
      <c r="BB30" s="714"/>
      <c r="BC30" s="714"/>
      <c r="BD30" s="714"/>
      <c r="BE30" s="714"/>
      <c r="BF30" s="210">
        <f t="shared" si="3"/>
        <v>0</v>
      </c>
      <c r="BG30" s="210"/>
      <c r="BH30" s="210"/>
      <c r="BI30" s="210"/>
      <c r="BJ30" s="210"/>
      <c r="BK30" s="260">
        <f t="shared" si="2"/>
        <v>0</v>
      </c>
      <c r="BL30" s="260"/>
      <c r="BM30" s="260"/>
      <c r="BN30" s="260"/>
      <c r="BO30" s="260"/>
      <c r="BP30" s="260"/>
      <c r="BQ30" s="260"/>
      <c r="BR30" s="260"/>
      <c r="BS30" s="260"/>
      <c r="BT30" s="709">
        <f>事業主控!BT30</f>
        <v>0</v>
      </c>
      <c r="BU30" s="709"/>
      <c r="BV30" s="709"/>
      <c r="BW30" s="709"/>
      <c r="BX30" s="709"/>
      <c r="BY30" s="710">
        <f>事業主控!BY30</f>
        <v>0</v>
      </c>
      <c r="BZ30" s="711"/>
      <c r="CA30" s="711"/>
      <c r="CB30" s="711"/>
      <c r="CC30" s="711"/>
      <c r="CD30" s="711"/>
      <c r="CE30" s="712"/>
    </row>
    <row r="31" spans="2:85" ht="19.5" customHeight="1" x14ac:dyDescent="0.15">
      <c r="B31" s="302" t="s">
        <v>65</v>
      </c>
      <c r="C31" s="303"/>
      <c r="D31" s="303"/>
      <c r="E31" s="304"/>
      <c r="F31" s="304"/>
      <c r="G31" s="304"/>
      <c r="H31" s="713">
        <f>事業主控!H31</f>
        <v>0</v>
      </c>
      <c r="I31" s="713"/>
      <c r="J31" s="713"/>
      <c r="K31" s="713"/>
      <c r="L31" s="714">
        <f>事業主控!L31</f>
        <v>0</v>
      </c>
      <c r="M31" s="714"/>
      <c r="N31" s="714"/>
      <c r="O31" s="714"/>
      <c r="P31" s="714"/>
      <c r="Q31" s="714"/>
      <c r="R31" s="714"/>
      <c r="S31" s="714"/>
      <c r="T31" s="713">
        <f>事業主控!T31</f>
        <v>0</v>
      </c>
      <c r="U31" s="713"/>
      <c r="V31" s="713"/>
      <c r="W31" s="714">
        <f>事業主控!W31</f>
        <v>0</v>
      </c>
      <c r="X31" s="714"/>
      <c r="Y31" s="714"/>
      <c r="Z31" s="713">
        <f>事業主控!Z31</f>
        <v>0</v>
      </c>
      <c r="AA31" s="713"/>
      <c r="AB31" s="714">
        <f>事業主控!AB31</f>
        <v>0</v>
      </c>
      <c r="AC31" s="714"/>
      <c r="AD31" s="714"/>
      <c r="AE31" s="210">
        <f t="shared" si="0"/>
        <v>0</v>
      </c>
      <c r="AF31" s="210"/>
      <c r="AG31" s="210"/>
      <c r="AH31" s="210"/>
      <c r="AI31" s="142">
        <f t="shared" si="1"/>
        <v>0</v>
      </c>
      <c r="AJ31" s="142"/>
      <c r="AK31" s="142"/>
      <c r="AL31" s="142"/>
      <c r="AM31" s="143"/>
      <c r="AN31" s="403"/>
      <c r="AO31" s="713">
        <f>事業主控!AO31</f>
        <v>0</v>
      </c>
      <c r="AP31" s="713"/>
      <c r="AQ31" s="672">
        <f>事業主控!AQ31</f>
        <v>0</v>
      </c>
      <c r="AR31" s="670"/>
      <c r="AS31" s="670"/>
      <c r="AT31" s="670"/>
      <c r="AU31" s="670"/>
      <c r="AV31" s="670"/>
      <c r="AW31" s="671"/>
      <c r="AX31" s="713">
        <f>事業主控!AX31</f>
        <v>0</v>
      </c>
      <c r="AY31" s="713"/>
      <c r="AZ31" s="713"/>
      <c r="BA31" s="714">
        <f>事業主控!BA31</f>
        <v>0</v>
      </c>
      <c r="BB31" s="714"/>
      <c r="BC31" s="714"/>
      <c r="BD31" s="714"/>
      <c r="BE31" s="714"/>
      <c r="BF31" s="210">
        <f t="shared" si="3"/>
        <v>0</v>
      </c>
      <c r="BG31" s="210"/>
      <c r="BH31" s="210"/>
      <c r="BI31" s="210"/>
      <c r="BJ31" s="210"/>
      <c r="BK31" s="260">
        <f t="shared" si="2"/>
        <v>0</v>
      </c>
      <c r="BL31" s="260"/>
      <c r="BM31" s="260"/>
      <c r="BN31" s="260"/>
      <c r="BO31" s="260"/>
      <c r="BP31" s="260"/>
      <c r="BQ31" s="260"/>
      <c r="BR31" s="260"/>
      <c r="BS31" s="260"/>
      <c r="BT31" s="709">
        <f>事業主控!BT31</f>
        <v>0</v>
      </c>
      <c r="BU31" s="709"/>
      <c r="BV31" s="709"/>
      <c r="BW31" s="709"/>
      <c r="BX31" s="709"/>
      <c r="BY31" s="710">
        <f>事業主控!BY31</f>
        <v>0</v>
      </c>
      <c r="BZ31" s="711"/>
      <c r="CA31" s="711"/>
      <c r="CB31" s="711"/>
      <c r="CC31" s="711"/>
      <c r="CD31" s="711"/>
      <c r="CE31" s="712"/>
    </row>
    <row r="32" spans="2:85" ht="19.5" customHeight="1" x14ac:dyDescent="0.15">
      <c r="B32" s="302" t="s">
        <v>66</v>
      </c>
      <c r="C32" s="303"/>
      <c r="D32" s="303"/>
      <c r="E32" s="304"/>
      <c r="F32" s="304"/>
      <c r="G32" s="304"/>
      <c r="H32" s="713">
        <f>事業主控!H32</f>
        <v>0</v>
      </c>
      <c r="I32" s="713"/>
      <c r="J32" s="713"/>
      <c r="K32" s="713"/>
      <c r="L32" s="714">
        <f>事業主控!L32</f>
        <v>0</v>
      </c>
      <c r="M32" s="714"/>
      <c r="N32" s="714"/>
      <c r="O32" s="714"/>
      <c r="P32" s="714"/>
      <c r="Q32" s="714"/>
      <c r="R32" s="714"/>
      <c r="S32" s="714"/>
      <c r="T32" s="713">
        <f>事業主控!T32</f>
        <v>0</v>
      </c>
      <c r="U32" s="713"/>
      <c r="V32" s="713"/>
      <c r="W32" s="714">
        <f>事業主控!W32</f>
        <v>0</v>
      </c>
      <c r="X32" s="714"/>
      <c r="Y32" s="714"/>
      <c r="Z32" s="713">
        <f>事業主控!Z32</f>
        <v>0</v>
      </c>
      <c r="AA32" s="713"/>
      <c r="AB32" s="714">
        <f>事業主控!AB32</f>
        <v>0</v>
      </c>
      <c r="AC32" s="714"/>
      <c r="AD32" s="714"/>
      <c r="AE32" s="210">
        <f t="shared" si="0"/>
        <v>0</v>
      </c>
      <c r="AF32" s="210"/>
      <c r="AG32" s="210"/>
      <c r="AH32" s="210"/>
      <c r="AI32" s="142">
        <f t="shared" si="1"/>
        <v>0</v>
      </c>
      <c r="AJ32" s="142"/>
      <c r="AK32" s="142"/>
      <c r="AL32" s="142"/>
      <c r="AM32" s="143"/>
      <c r="AN32" s="403"/>
      <c r="AO32" s="713">
        <f>事業主控!AO32</f>
        <v>0</v>
      </c>
      <c r="AP32" s="713"/>
      <c r="AQ32" s="672">
        <f>事業主控!AQ32</f>
        <v>0</v>
      </c>
      <c r="AR32" s="670"/>
      <c r="AS32" s="670"/>
      <c r="AT32" s="670"/>
      <c r="AU32" s="670"/>
      <c r="AV32" s="670"/>
      <c r="AW32" s="671"/>
      <c r="AX32" s="713">
        <f>事業主控!AX32</f>
        <v>0</v>
      </c>
      <c r="AY32" s="713"/>
      <c r="AZ32" s="713"/>
      <c r="BA32" s="714">
        <f>事業主控!BA32</f>
        <v>0</v>
      </c>
      <c r="BB32" s="714"/>
      <c r="BC32" s="714"/>
      <c r="BD32" s="714"/>
      <c r="BE32" s="714"/>
      <c r="BF32" s="210">
        <f t="shared" si="3"/>
        <v>0</v>
      </c>
      <c r="BG32" s="210"/>
      <c r="BH32" s="210"/>
      <c r="BI32" s="210"/>
      <c r="BJ32" s="210"/>
      <c r="BK32" s="260">
        <f t="shared" si="2"/>
        <v>0</v>
      </c>
      <c r="BL32" s="260"/>
      <c r="BM32" s="260"/>
      <c r="BN32" s="260"/>
      <c r="BO32" s="260"/>
      <c r="BP32" s="260"/>
      <c r="BQ32" s="260"/>
      <c r="BR32" s="260"/>
      <c r="BS32" s="260"/>
      <c r="BT32" s="709">
        <f>事業主控!BT32</f>
        <v>0</v>
      </c>
      <c r="BU32" s="709"/>
      <c r="BV32" s="709"/>
      <c r="BW32" s="709"/>
      <c r="BX32" s="709"/>
      <c r="BY32" s="710">
        <f>事業主控!BY32</f>
        <v>0</v>
      </c>
      <c r="BZ32" s="711"/>
      <c r="CA32" s="711"/>
      <c r="CB32" s="711"/>
      <c r="CC32" s="711"/>
      <c r="CD32" s="711"/>
      <c r="CE32" s="712"/>
    </row>
    <row r="33" spans="2:85" ht="19.5" customHeight="1" x14ac:dyDescent="0.15">
      <c r="B33" s="302" t="s">
        <v>68</v>
      </c>
      <c r="C33" s="303"/>
      <c r="D33" s="303"/>
      <c r="E33" s="304"/>
      <c r="F33" s="304"/>
      <c r="G33" s="304"/>
      <c r="H33" s="713">
        <f>事業主控!H33</f>
        <v>0</v>
      </c>
      <c r="I33" s="713"/>
      <c r="J33" s="713"/>
      <c r="K33" s="713"/>
      <c r="L33" s="714">
        <f>事業主控!L33</f>
        <v>0</v>
      </c>
      <c r="M33" s="714"/>
      <c r="N33" s="714"/>
      <c r="O33" s="714"/>
      <c r="P33" s="714"/>
      <c r="Q33" s="714"/>
      <c r="R33" s="714"/>
      <c r="S33" s="714"/>
      <c r="T33" s="713">
        <f>事業主控!T33</f>
        <v>0</v>
      </c>
      <c r="U33" s="713"/>
      <c r="V33" s="713"/>
      <c r="W33" s="714">
        <f>事業主控!W33</f>
        <v>0</v>
      </c>
      <c r="X33" s="714"/>
      <c r="Y33" s="714"/>
      <c r="Z33" s="713">
        <f>事業主控!Z33</f>
        <v>0</v>
      </c>
      <c r="AA33" s="713"/>
      <c r="AB33" s="714">
        <f>事業主控!AB33</f>
        <v>0</v>
      </c>
      <c r="AC33" s="714"/>
      <c r="AD33" s="714"/>
      <c r="AE33" s="210">
        <f t="shared" si="0"/>
        <v>0</v>
      </c>
      <c r="AF33" s="210"/>
      <c r="AG33" s="210"/>
      <c r="AH33" s="210"/>
      <c r="AI33" s="142">
        <f t="shared" si="1"/>
        <v>0</v>
      </c>
      <c r="AJ33" s="142"/>
      <c r="AK33" s="142"/>
      <c r="AL33" s="142"/>
      <c r="AM33" s="143"/>
      <c r="AN33" s="403"/>
      <c r="AO33" s="713">
        <f>事業主控!AO33</f>
        <v>0</v>
      </c>
      <c r="AP33" s="713"/>
      <c r="AQ33" s="672">
        <f>事業主控!AQ33</f>
        <v>0</v>
      </c>
      <c r="AR33" s="670"/>
      <c r="AS33" s="670"/>
      <c r="AT33" s="670"/>
      <c r="AU33" s="670"/>
      <c r="AV33" s="670"/>
      <c r="AW33" s="671"/>
      <c r="AX33" s="713">
        <f>事業主控!AX33</f>
        <v>0</v>
      </c>
      <c r="AY33" s="713"/>
      <c r="AZ33" s="713"/>
      <c r="BA33" s="714">
        <f>事業主控!BA33</f>
        <v>0</v>
      </c>
      <c r="BB33" s="714"/>
      <c r="BC33" s="714"/>
      <c r="BD33" s="714"/>
      <c r="BE33" s="714"/>
      <c r="BF33" s="210">
        <f t="shared" si="3"/>
        <v>0</v>
      </c>
      <c r="BG33" s="210"/>
      <c r="BH33" s="210"/>
      <c r="BI33" s="210"/>
      <c r="BJ33" s="210"/>
      <c r="BK33" s="260">
        <f t="shared" si="2"/>
        <v>0</v>
      </c>
      <c r="BL33" s="260"/>
      <c r="BM33" s="260"/>
      <c r="BN33" s="260"/>
      <c r="BO33" s="260"/>
      <c r="BP33" s="260"/>
      <c r="BQ33" s="260"/>
      <c r="BR33" s="260"/>
      <c r="BS33" s="260"/>
      <c r="BT33" s="709">
        <f>事業主控!BT33</f>
        <v>0</v>
      </c>
      <c r="BU33" s="709"/>
      <c r="BV33" s="709"/>
      <c r="BW33" s="709"/>
      <c r="BX33" s="709"/>
      <c r="BY33" s="710">
        <f>事業主控!BY33</f>
        <v>0</v>
      </c>
      <c r="BZ33" s="711"/>
      <c r="CA33" s="711"/>
      <c r="CB33" s="711"/>
      <c r="CC33" s="711"/>
      <c r="CD33" s="711"/>
      <c r="CE33" s="712"/>
    </row>
    <row r="34" spans="2:85" ht="19.5" customHeight="1" x14ac:dyDescent="0.15">
      <c r="B34" s="302" t="s">
        <v>67</v>
      </c>
      <c r="C34" s="303"/>
      <c r="D34" s="303"/>
      <c r="E34" s="304"/>
      <c r="F34" s="304"/>
      <c r="G34" s="304"/>
      <c r="H34" s="713">
        <f>事業主控!H34</f>
        <v>0</v>
      </c>
      <c r="I34" s="713"/>
      <c r="J34" s="713"/>
      <c r="K34" s="713"/>
      <c r="L34" s="714">
        <f>事業主控!L34</f>
        <v>0</v>
      </c>
      <c r="M34" s="714"/>
      <c r="N34" s="714"/>
      <c r="O34" s="714"/>
      <c r="P34" s="714"/>
      <c r="Q34" s="714"/>
      <c r="R34" s="714"/>
      <c r="S34" s="714"/>
      <c r="T34" s="713">
        <f>事業主控!T34</f>
        <v>0</v>
      </c>
      <c r="U34" s="713"/>
      <c r="V34" s="713"/>
      <c r="W34" s="714">
        <f>事業主控!W34</f>
        <v>0</v>
      </c>
      <c r="X34" s="714"/>
      <c r="Y34" s="714"/>
      <c r="Z34" s="713">
        <f>事業主控!Z34</f>
        <v>0</v>
      </c>
      <c r="AA34" s="713"/>
      <c r="AB34" s="714">
        <f>事業主控!AB34</f>
        <v>0</v>
      </c>
      <c r="AC34" s="714"/>
      <c r="AD34" s="714"/>
      <c r="AE34" s="210">
        <f t="shared" si="0"/>
        <v>0</v>
      </c>
      <c r="AF34" s="210"/>
      <c r="AG34" s="210"/>
      <c r="AH34" s="210"/>
      <c r="AI34" s="142">
        <f t="shared" si="1"/>
        <v>0</v>
      </c>
      <c r="AJ34" s="142"/>
      <c r="AK34" s="142"/>
      <c r="AL34" s="142"/>
      <c r="AM34" s="143"/>
      <c r="AN34" s="403"/>
      <c r="AO34" s="713">
        <f>事業主控!AO34</f>
        <v>0</v>
      </c>
      <c r="AP34" s="713"/>
      <c r="AQ34" s="672">
        <f>事業主控!AQ34</f>
        <v>0</v>
      </c>
      <c r="AR34" s="670"/>
      <c r="AS34" s="670"/>
      <c r="AT34" s="670"/>
      <c r="AU34" s="670"/>
      <c r="AV34" s="670"/>
      <c r="AW34" s="671"/>
      <c r="AX34" s="713">
        <f>事業主控!AX34</f>
        <v>0</v>
      </c>
      <c r="AY34" s="713"/>
      <c r="AZ34" s="713"/>
      <c r="BA34" s="714">
        <f>事業主控!BA34</f>
        <v>0</v>
      </c>
      <c r="BB34" s="714"/>
      <c r="BC34" s="714"/>
      <c r="BD34" s="714"/>
      <c r="BE34" s="714"/>
      <c r="BF34" s="210">
        <f t="shared" si="3"/>
        <v>0</v>
      </c>
      <c r="BG34" s="210"/>
      <c r="BH34" s="210"/>
      <c r="BI34" s="210"/>
      <c r="BJ34" s="210"/>
      <c r="BK34" s="260">
        <f t="shared" si="2"/>
        <v>0</v>
      </c>
      <c r="BL34" s="260"/>
      <c r="BM34" s="260"/>
      <c r="BN34" s="260"/>
      <c r="BO34" s="260"/>
      <c r="BP34" s="260"/>
      <c r="BQ34" s="260"/>
      <c r="BR34" s="260"/>
      <c r="BS34" s="260"/>
      <c r="BT34" s="709">
        <f>事業主控!BT34</f>
        <v>0</v>
      </c>
      <c r="BU34" s="709"/>
      <c r="BV34" s="709"/>
      <c r="BW34" s="709"/>
      <c r="BX34" s="709"/>
      <c r="BY34" s="710">
        <f>事業主控!BY34</f>
        <v>0</v>
      </c>
      <c r="BZ34" s="711"/>
      <c r="CA34" s="711"/>
      <c r="CB34" s="711"/>
      <c r="CC34" s="711"/>
      <c r="CD34" s="711"/>
      <c r="CE34" s="712"/>
    </row>
    <row r="35" spans="2:85" ht="19.5" customHeight="1" x14ac:dyDescent="0.15">
      <c r="B35" s="7" t="s">
        <v>175</v>
      </c>
      <c r="C35" s="9">
        <f>C26+1</f>
        <v>7</v>
      </c>
      <c r="D35" s="9" t="s">
        <v>60</v>
      </c>
      <c r="E35" s="419" t="s">
        <v>71</v>
      </c>
      <c r="F35" s="420"/>
      <c r="G35" s="421"/>
      <c r="H35" s="713">
        <f>事業主控!H35</f>
        <v>0</v>
      </c>
      <c r="I35" s="713"/>
      <c r="J35" s="713"/>
      <c r="K35" s="713"/>
      <c r="L35" s="714">
        <f>事業主控!L35</f>
        <v>0</v>
      </c>
      <c r="M35" s="714"/>
      <c r="N35" s="714"/>
      <c r="O35" s="714"/>
      <c r="P35" s="714"/>
      <c r="Q35" s="714"/>
      <c r="R35" s="714"/>
      <c r="S35" s="714"/>
      <c r="T35" s="713">
        <f>事業主控!T35</f>
        <v>0</v>
      </c>
      <c r="U35" s="713"/>
      <c r="V35" s="713"/>
      <c r="W35" s="714">
        <f>事業主控!W35</f>
        <v>0</v>
      </c>
      <c r="X35" s="714"/>
      <c r="Y35" s="714"/>
      <c r="Z35" s="713">
        <f>事業主控!Z35</f>
        <v>0</v>
      </c>
      <c r="AA35" s="713"/>
      <c r="AB35" s="714">
        <f>事業主控!AB35</f>
        <v>0</v>
      </c>
      <c r="AC35" s="714"/>
      <c r="AD35" s="714"/>
      <c r="AE35" s="210">
        <f t="shared" si="0"/>
        <v>0</v>
      </c>
      <c r="AF35" s="210"/>
      <c r="AG35" s="210"/>
      <c r="AH35" s="210"/>
      <c r="AI35" s="142">
        <f t="shared" si="1"/>
        <v>0</v>
      </c>
      <c r="AJ35" s="142"/>
      <c r="AK35" s="142"/>
      <c r="AL35" s="142"/>
      <c r="AM35" s="143"/>
      <c r="AN35" s="403"/>
      <c r="AO35" s="713">
        <f>事業主控!AO35</f>
        <v>0</v>
      </c>
      <c r="AP35" s="713"/>
      <c r="AQ35" s="672">
        <f>事業主控!AQ35</f>
        <v>0</v>
      </c>
      <c r="AR35" s="670"/>
      <c r="AS35" s="670"/>
      <c r="AT35" s="670"/>
      <c r="AU35" s="670"/>
      <c r="AV35" s="670"/>
      <c r="AW35" s="671"/>
      <c r="AX35" s="713">
        <f>事業主控!AX35</f>
        <v>0</v>
      </c>
      <c r="AY35" s="713"/>
      <c r="AZ35" s="713"/>
      <c r="BA35" s="714">
        <f>事業主控!BA35</f>
        <v>0</v>
      </c>
      <c r="BB35" s="714"/>
      <c r="BC35" s="714"/>
      <c r="BD35" s="714"/>
      <c r="BE35" s="714"/>
      <c r="BF35" s="210">
        <f t="shared" si="3"/>
        <v>0</v>
      </c>
      <c r="BG35" s="210"/>
      <c r="BH35" s="210"/>
      <c r="BI35" s="210"/>
      <c r="BJ35" s="210"/>
      <c r="BK35" s="260">
        <f t="shared" si="2"/>
        <v>0</v>
      </c>
      <c r="BL35" s="260"/>
      <c r="BM35" s="260"/>
      <c r="BN35" s="260"/>
      <c r="BO35" s="260"/>
      <c r="BP35" s="260"/>
      <c r="BQ35" s="260"/>
      <c r="BR35" s="260"/>
      <c r="BS35" s="260"/>
      <c r="BT35" s="709">
        <f>事業主控!BT35</f>
        <v>0</v>
      </c>
      <c r="BU35" s="709"/>
      <c r="BV35" s="709"/>
      <c r="BW35" s="709"/>
      <c r="BX35" s="709"/>
      <c r="BY35" s="710">
        <f>事業主控!BY35</f>
        <v>0</v>
      </c>
      <c r="BZ35" s="711"/>
      <c r="CA35" s="711"/>
      <c r="CB35" s="711"/>
      <c r="CC35" s="711"/>
      <c r="CD35" s="711"/>
      <c r="CE35" s="712"/>
    </row>
    <row r="36" spans="2:85" ht="19.5" customHeight="1" x14ac:dyDescent="0.15">
      <c r="B36" s="302" t="s">
        <v>69</v>
      </c>
      <c r="C36" s="303"/>
      <c r="D36" s="303"/>
      <c r="E36" s="304"/>
      <c r="F36" s="304"/>
      <c r="G36" s="304"/>
      <c r="H36" s="713">
        <f>事業主控!H36</f>
        <v>0</v>
      </c>
      <c r="I36" s="713"/>
      <c r="J36" s="713"/>
      <c r="K36" s="713"/>
      <c r="L36" s="714">
        <f>事業主控!L36</f>
        <v>0</v>
      </c>
      <c r="M36" s="714"/>
      <c r="N36" s="714"/>
      <c r="O36" s="714"/>
      <c r="P36" s="714"/>
      <c r="Q36" s="714"/>
      <c r="R36" s="714"/>
      <c r="S36" s="714"/>
      <c r="T36" s="713">
        <f>事業主控!T36</f>
        <v>0</v>
      </c>
      <c r="U36" s="713"/>
      <c r="V36" s="713"/>
      <c r="W36" s="714">
        <f>事業主控!W36</f>
        <v>0</v>
      </c>
      <c r="X36" s="714"/>
      <c r="Y36" s="714"/>
      <c r="Z36" s="713">
        <f>事業主控!Z36</f>
        <v>0</v>
      </c>
      <c r="AA36" s="713"/>
      <c r="AB36" s="714">
        <f>事業主控!AB36</f>
        <v>0</v>
      </c>
      <c r="AC36" s="714"/>
      <c r="AD36" s="714"/>
      <c r="AE36" s="210">
        <f t="shared" si="0"/>
        <v>0</v>
      </c>
      <c r="AF36" s="210"/>
      <c r="AG36" s="210"/>
      <c r="AH36" s="210"/>
      <c r="AI36" s="142">
        <f t="shared" si="1"/>
        <v>0</v>
      </c>
      <c r="AJ36" s="142"/>
      <c r="AK36" s="142"/>
      <c r="AL36" s="142"/>
      <c r="AM36" s="143"/>
      <c r="AN36" s="403"/>
      <c r="AO36" s="713">
        <f>事業主控!AO36</f>
        <v>0</v>
      </c>
      <c r="AP36" s="713"/>
      <c r="AQ36" s="672">
        <f>事業主控!AQ36</f>
        <v>0</v>
      </c>
      <c r="AR36" s="670"/>
      <c r="AS36" s="670"/>
      <c r="AT36" s="670"/>
      <c r="AU36" s="670"/>
      <c r="AV36" s="670"/>
      <c r="AW36" s="671"/>
      <c r="AX36" s="713">
        <f>事業主控!AX36</f>
        <v>0</v>
      </c>
      <c r="AY36" s="713"/>
      <c r="AZ36" s="713"/>
      <c r="BA36" s="714">
        <f>事業主控!BA36</f>
        <v>0</v>
      </c>
      <c r="BB36" s="714"/>
      <c r="BC36" s="714"/>
      <c r="BD36" s="714"/>
      <c r="BE36" s="714"/>
      <c r="BF36" s="210">
        <f t="shared" si="3"/>
        <v>0</v>
      </c>
      <c r="BG36" s="210"/>
      <c r="BH36" s="210"/>
      <c r="BI36" s="210"/>
      <c r="BJ36" s="210"/>
      <c r="BK36" s="260">
        <f t="shared" si="2"/>
        <v>0</v>
      </c>
      <c r="BL36" s="260"/>
      <c r="BM36" s="260"/>
      <c r="BN36" s="260"/>
      <c r="BO36" s="260"/>
      <c r="BP36" s="260"/>
      <c r="BQ36" s="260"/>
      <c r="BR36" s="260"/>
      <c r="BS36" s="260"/>
      <c r="BT36" s="709">
        <f>事業主控!BT36</f>
        <v>0</v>
      </c>
      <c r="BU36" s="709"/>
      <c r="BV36" s="709"/>
      <c r="BW36" s="709"/>
      <c r="BX36" s="709"/>
      <c r="BY36" s="710">
        <f>事業主控!BY36</f>
        <v>0</v>
      </c>
      <c r="BZ36" s="711"/>
      <c r="CA36" s="711"/>
      <c r="CB36" s="711"/>
      <c r="CC36" s="711"/>
      <c r="CD36" s="711"/>
      <c r="CE36" s="712"/>
    </row>
    <row r="37" spans="2:85" ht="19.5" customHeight="1" x14ac:dyDescent="0.15">
      <c r="B37" s="302" t="s">
        <v>70</v>
      </c>
      <c r="C37" s="303"/>
      <c r="D37" s="303"/>
      <c r="E37" s="304"/>
      <c r="F37" s="304"/>
      <c r="G37" s="304"/>
      <c r="H37" s="713">
        <f>事業主控!H37</f>
        <v>0</v>
      </c>
      <c r="I37" s="713"/>
      <c r="J37" s="713"/>
      <c r="K37" s="713"/>
      <c r="L37" s="714">
        <f>事業主控!L37</f>
        <v>0</v>
      </c>
      <c r="M37" s="714"/>
      <c r="N37" s="714"/>
      <c r="O37" s="714"/>
      <c r="P37" s="714"/>
      <c r="Q37" s="714"/>
      <c r="R37" s="714"/>
      <c r="S37" s="714"/>
      <c r="T37" s="713">
        <f>事業主控!T37</f>
        <v>0</v>
      </c>
      <c r="U37" s="713"/>
      <c r="V37" s="713"/>
      <c r="W37" s="714">
        <f>事業主控!W37</f>
        <v>0</v>
      </c>
      <c r="X37" s="714"/>
      <c r="Y37" s="714"/>
      <c r="Z37" s="713">
        <f>事業主控!Z37</f>
        <v>0</v>
      </c>
      <c r="AA37" s="713"/>
      <c r="AB37" s="714">
        <f>事業主控!AB37</f>
        <v>0</v>
      </c>
      <c r="AC37" s="714"/>
      <c r="AD37" s="714"/>
      <c r="AE37" s="210">
        <f t="shared" si="0"/>
        <v>0</v>
      </c>
      <c r="AF37" s="210"/>
      <c r="AG37" s="210"/>
      <c r="AH37" s="210"/>
      <c r="AI37" s="142">
        <f t="shared" si="1"/>
        <v>0</v>
      </c>
      <c r="AJ37" s="142"/>
      <c r="AK37" s="142"/>
      <c r="AL37" s="142"/>
      <c r="AM37" s="143"/>
      <c r="AN37" s="403"/>
      <c r="AO37" s="713">
        <f>事業主控!AO37</f>
        <v>0</v>
      </c>
      <c r="AP37" s="713"/>
      <c r="AQ37" s="672">
        <f>事業主控!AQ37</f>
        <v>0</v>
      </c>
      <c r="AR37" s="670"/>
      <c r="AS37" s="670"/>
      <c r="AT37" s="670"/>
      <c r="AU37" s="670"/>
      <c r="AV37" s="670"/>
      <c r="AW37" s="671"/>
      <c r="AX37" s="713">
        <f>事業主控!AX37</f>
        <v>0</v>
      </c>
      <c r="AY37" s="713"/>
      <c r="AZ37" s="713"/>
      <c r="BA37" s="714">
        <f>事業主控!BA37</f>
        <v>0</v>
      </c>
      <c r="BB37" s="714"/>
      <c r="BC37" s="714"/>
      <c r="BD37" s="714"/>
      <c r="BE37" s="714"/>
      <c r="BF37" s="210">
        <f>SUM(AO37,AX37)</f>
        <v>0</v>
      </c>
      <c r="BG37" s="210"/>
      <c r="BH37" s="210"/>
      <c r="BI37" s="210"/>
      <c r="BJ37" s="210"/>
      <c r="BK37" s="260">
        <f t="shared" si="2"/>
        <v>0</v>
      </c>
      <c r="BL37" s="260"/>
      <c r="BM37" s="260"/>
      <c r="BN37" s="260"/>
      <c r="BO37" s="260"/>
      <c r="BP37" s="260"/>
      <c r="BQ37" s="260"/>
      <c r="BR37" s="260"/>
      <c r="BS37" s="260"/>
      <c r="BT37" s="709">
        <f>事業主控!BT37</f>
        <v>0</v>
      </c>
      <c r="BU37" s="709"/>
      <c r="BV37" s="709"/>
      <c r="BW37" s="709"/>
      <c r="BX37" s="709"/>
      <c r="BY37" s="710">
        <f>事業主控!BY37</f>
        <v>0</v>
      </c>
      <c r="BZ37" s="711"/>
      <c r="CA37" s="711"/>
      <c r="CB37" s="711"/>
      <c r="CC37" s="711"/>
      <c r="CD37" s="711"/>
      <c r="CE37" s="712"/>
    </row>
    <row r="38" spans="2:85" ht="20.25" customHeight="1" x14ac:dyDescent="0.15">
      <c r="B38" s="31" t="s">
        <v>87</v>
      </c>
      <c r="C38" s="26">
        <f>事業主控!$C$38</f>
        <v>0</v>
      </c>
      <c r="D38" s="10" t="s">
        <v>60</v>
      </c>
      <c r="E38" s="26">
        <f>事業主控!$E$38</f>
        <v>0</v>
      </c>
      <c r="F38" s="300" t="s">
        <v>75</v>
      </c>
      <c r="G38" s="301"/>
      <c r="H38" s="713">
        <f>事業主控!H38</f>
        <v>0</v>
      </c>
      <c r="I38" s="713"/>
      <c r="J38" s="713"/>
      <c r="K38" s="713"/>
      <c r="L38" s="714">
        <f>事業主控!L38</f>
        <v>0</v>
      </c>
      <c r="M38" s="714"/>
      <c r="N38" s="714"/>
      <c r="O38" s="714"/>
      <c r="P38" s="714"/>
      <c r="Q38" s="714"/>
      <c r="R38" s="714"/>
      <c r="S38" s="714"/>
      <c r="T38" s="713">
        <f>事業主控!T38</f>
        <v>0</v>
      </c>
      <c r="U38" s="713"/>
      <c r="V38" s="713"/>
      <c r="W38" s="714">
        <f>事業主控!W38</f>
        <v>0</v>
      </c>
      <c r="X38" s="714"/>
      <c r="Y38" s="714"/>
      <c r="Z38" s="713">
        <f>事業主控!Z38</f>
        <v>0</v>
      </c>
      <c r="AA38" s="713"/>
      <c r="AB38" s="714">
        <f>事業主控!AB38</f>
        <v>0</v>
      </c>
      <c r="AC38" s="714"/>
      <c r="AD38" s="714"/>
      <c r="AE38" s="210">
        <f t="shared" si="0"/>
        <v>0</v>
      </c>
      <c r="AF38" s="210"/>
      <c r="AG38" s="210"/>
      <c r="AH38" s="210"/>
      <c r="AI38" s="142">
        <f t="shared" si="1"/>
        <v>0</v>
      </c>
      <c r="AJ38" s="142"/>
      <c r="AK38" s="142"/>
      <c r="AL38" s="142"/>
      <c r="AM38" s="143"/>
      <c r="AN38" s="403"/>
      <c r="AO38" s="713">
        <f>事業主控!AO38</f>
        <v>0</v>
      </c>
      <c r="AP38" s="713"/>
      <c r="AQ38" s="672">
        <f>事業主控!AQ38</f>
        <v>0</v>
      </c>
      <c r="AR38" s="670"/>
      <c r="AS38" s="670"/>
      <c r="AT38" s="670"/>
      <c r="AU38" s="670"/>
      <c r="AV38" s="670"/>
      <c r="AW38" s="671"/>
      <c r="AX38" s="713">
        <f>事業主控!AX38</f>
        <v>0</v>
      </c>
      <c r="AY38" s="713"/>
      <c r="AZ38" s="713"/>
      <c r="BA38" s="714">
        <f>事業主控!BA38</f>
        <v>0</v>
      </c>
      <c r="BB38" s="714"/>
      <c r="BC38" s="714"/>
      <c r="BD38" s="714"/>
      <c r="BE38" s="714"/>
      <c r="BF38" s="210">
        <f>SUM(AO38,AX38)</f>
        <v>0</v>
      </c>
      <c r="BG38" s="210"/>
      <c r="BH38" s="210"/>
      <c r="BI38" s="210"/>
      <c r="BJ38" s="210"/>
      <c r="BK38" s="260">
        <f t="shared" si="2"/>
        <v>0</v>
      </c>
      <c r="BL38" s="260"/>
      <c r="BM38" s="260"/>
      <c r="BN38" s="260"/>
      <c r="BO38" s="260"/>
      <c r="BP38" s="260"/>
      <c r="BQ38" s="260"/>
      <c r="BR38" s="260"/>
      <c r="BS38" s="260"/>
      <c r="BT38" s="709">
        <f>事業主控!BT38</f>
        <v>0</v>
      </c>
      <c r="BU38" s="709"/>
      <c r="BV38" s="709"/>
      <c r="BW38" s="709"/>
      <c r="BX38" s="709"/>
      <c r="BY38" s="710">
        <f>事業主控!BY38</f>
        <v>0</v>
      </c>
      <c r="BZ38" s="711"/>
      <c r="CA38" s="711"/>
      <c r="CB38" s="711"/>
      <c r="CC38" s="711"/>
      <c r="CD38" s="711"/>
      <c r="CE38" s="712"/>
      <c r="CG38" s="15"/>
    </row>
    <row r="39" spans="2:85" ht="20.25" customHeight="1" x14ac:dyDescent="0.15">
      <c r="B39" s="11" t="s">
        <v>73</v>
      </c>
      <c r="C39" s="26">
        <f>事業主控!$C$39</f>
        <v>0</v>
      </c>
      <c r="D39" s="10" t="s">
        <v>60</v>
      </c>
      <c r="E39" s="26">
        <f>事業主控!$E$39</f>
        <v>0</v>
      </c>
      <c r="F39" s="300" t="s">
        <v>75</v>
      </c>
      <c r="G39" s="301"/>
      <c r="H39" s="713">
        <f>事業主控!H39</f>
        <v>0</v>
      </c>
      <c r="I39" s="713"/>
      <c r="J39" s="713"/>
      <c r="K39" s="713"/>
      <c r="L39" s="714">
        <f>事業主控!L39</f>
        <v>0</v>
      </c>
      <c r="M39" s="714"/>
      <c r="N39" s="714"/>
      <c r="O39" s="714"/>
      <c r="P39" s="714"/>
      <c r="Q39" s="714"/>
      <c r="R39" s="714"/>
      <c r="S39" s="714"/>
      <c r="T39" s="713">
        <f>事業主控!T39</f>
        <v>0</v>
      </c>
      <c r="U39" s="713"/>
      <c r="V39" s="713"/>
      <c r="W39" s="714">
        <f>事業主控!W39</f>
        <v>0</v>
      </c>
      <c r="X39" s="714"/>
      <c r="Y39" s="714"/>
      <c r="Z39" s="713">
        <f>事業主控!Z39</f>
        <v>0</v>
      </c>
      <c r="AA39" s="713"/>
      <c r="AB39" s="714">
        <f>事業主控!AB39</f>
        <v>0</v>
      </c>
      <c r="AC39" s="714"/>
      <c r="AD39" s="714"/>
      <c r="AE39" s="210">
        <f t="shared" si="0"/>
        <v>0</v>
      </c>
      <c r="AF39" s="210"/>
      <c r="AG39" s="210"/>
      <c r="AH39" s="210"/>
      <c r="AI39" s="142">
        <f t="shared" si="1"/>
        <v>0</v>
      </c>
      <c r="AJ39" s="142"/>
      <c r="AK39" s="142"/>
      <c r="AL39" s="142"/>
      <c r="AM39" s="143"/>
      <c r="AN39" s="403"/>
      <c r="AO39" s="713">
        <f>事業主控!AO39</f>
        <v>0</v>
      </c>
      <c r="AP39" s="713"/>
      <c r="AQ39" s="672">
        <f>事業主控!AQ39</f>
        <v>0</v>
      </c>
      <c r="AR39" s="670"/>
      <c r="AS39" s="670"/>
      <c r="AT39" s="670"/>
      <c r="AU39" s="670"/>
      <c r="AV39" s="670"/>
      <c r="AW39" s="671"/>
      <c r="AX39" s="713">
        <f>事業主控!AX39</f>
        <v>0</v>
      </c>
      <c r="AY39" s="713"/>
      <c r="AZ39" s="713"/>
      <c r="BA39" s="714">
        <f>事業主控!BA39</f>
        <v>0</v>
      </c>
      <c r="BB39" s="714"/>
      <c r="BC39" s="714"/>
      <c r="BD39" s="714"/>
      <c r="BE39" s="714"/>
      <c r="BF39" s="210">
        <f t="shared" si="3"/>
        <v>0</v>
      </c>
      <c r="BG39" s="210"/>
      <c r="BH39" s="210"/>
      <c r="BI39" s="210"/>
      <c r="BJ39" s="210"/>
      <c r="BK39" s="260">
        <f t="shared" si="2"/>
        <v>0</v>
      </c>
      <c r="BL39" s="260"/>
      <c r="BM39" s="260"/>
      <c r="BN39" s="260"/>
      <c r="BO39" s="260"/>
      <c r="BP39" s="260"/>
      <c r="BQ39" s="260"/>
      <c r="BR39" s="260"/>
      <c r="BS39" s="260"/>
      <c r="BT39" s="709">
        <f>事業主控!BT39</f>
        <v>0</v>
      </c>
      <c r="BU39" s="709"/>
      <c r="BV39" s="709"/>
      <c r="BW39" s="709"/>
      <c r="BX39" s="709"/>
      <c r="BY39" s="710">
        <f>事業主控!BY39</f>
        <v>0</v>
      </c>
      <c r="BZ39" s="711"/>
      <c r="CA39" s="711"/>
      <c r="CB39" s="711"/>
      <c r="CC39" s="711"/>
      <c r="CD39" s="711"/>
      <c r="CE39" s="712"/>
    </row>
    <row r="40" spans="2:85" ht="20.25" customHeight="1" x14ac:dyDescent="0.15">
      <c r="B40" s="12" t="s">
        <v>74</v>
      </c>
      <c r="C40" s="26">
        <f>事業主控!$C$40</f>
        <v>0</v>
      </c>
      <c r="D40" s="10" t="s">
        <v>60</v>
      </c>
      <c r="E40" s="26">
        <f>事業主控!$E$40</f>
        <v>0</v>
      </c>
      <c r="F40" s="300" t="s">
        <v>75</v>
      </c>
      <c r="G40" s="301"/>
      <c r="H40" s="713">
        <f>事業主控!H40</f>
        <v>0</v>
      </c>
      <c r="I40" s="713"/>
      <c r="J40" s="713"/>
      <c r="K40" s="713"/>
      <c r="L40" s="714">
        <f>事業主控!L40</f>
        <v>0</v>
      </c>
      <c r="M40" s="714"/>
      <c r="N40" s="714"/>
      <c r="O40" s="714"/>
      <c r="P40" s="714"/>
      <c r="Q40" s="714"/>
      <c r="R40" s="714"/>
      <c r="S40" s="714"/>
      <c r="T40" s="713">
        <f>事業主控!T40</f>
        <v>0</v>
      </c>
      <c r="U40" s="713"/>
      <c r="V40" s="713"/>
      <c r="W40" s="714">
        <f>事業主控!W40</f>
        <v>0</v>
      </c>
      <c r="X40" s="714"/>
      <c r="Y40" s="714"/>
      <c r="Z40" s="713">
        <f>事業主控!Z40</f>
        <v>0</v>
      </c>
      <c r="AA40" s="713"/>
      <c r="AB40" s="714">
        <f>事業主控!AB40</f>
        <v>0</v>
      </c>
      <c r="AC40" s="714"/>
      <c r="AD40" s="714"/>
      <c r="AE40" s="210">
        <f t="shared" si="0"/>
        <v>0</v>
      </c>
      <c r="AF40" s="210"/>
      <c r="AG40" s="210"/>
      <c r="AH40" s="210"/>
      <c r="AI40" s="142">
        <f t="shared" si="1"/>
        <v>0</v>
      </c>
      <c r="AJ40" s="142"/>
      <c r="AK40" s="142"/>
      <c r="AL40" s="142"/>
      <c r="AM40" s="143"/>
      <c r="AN40" s="403"/>
      <c r="AO40" s="713">
        <f>事業主控!AO40</f>
        <v>0</v>
      </c>
      <c r="AP40" s="713"/>
      <c r="AQ40" s="672">
        <f>事業主控!AQ40</f>
        <v>0</v>
      </c>
      <c r="AR40" s="670"/>
      <c r="AS40" s="670"/>
      <c r="AT40" s="670"/>
      <c r="AU40" s="670"/>
      <c r="AV40" s="670"/>
      <c r="AW40" s="671"/>
      <c r="AX40" s="713">
        <f>事業主控!AX40</f>
        <v>0</v>
      </c>
      <c r="AY40" s="713"/>
      <c r="AZ40" s="713"/>
      <c r="BA40" s="714">
        <f>事業主控!BA40</f>
        <v>0</v>
      </c>
      <c r="BB40" s="714"/>
      <c r="BC40" s="714"/>
      <c r="BD40" s="714"/>
      <c r="BE40" s="714"/>
      <c r="BF40" s="210">
        <f t="shared" si="3"/>
        <v>0</v>
      </c>
      <c r="BG40" s="210"/>
      <c r="BH40" s="210"/>
      <c r="BI40" s="210"/>
      <c r="BJ40" s="210"/>
      <c r="BK40" s="260">
        <f>SUM(AQ40,BA40)</f>
        <v>0</v>
      </c>
      <c r="BL40" s="260"/>
      <c r="BM40" s="260"/>
      <c r="BN40" s="260"/>
      <c r="BO40" s="260"/>
      <c r="BP40" s="260"/>
      <c r="BQ40" s="260"/>
      <c r="BR40" s="260"/>
      <c r="BS40" s="260"/>
      <c r="BT40" s="709">
        <f>事業主控!BT40</f>
        <v>0</v>
      </c>
      <c r="BU40" s="709"/>
      <c r="BV40" s="709"/>
      <c r="BW40" s="709"/>
      <c r="BX40" s="709"/>
      <c r="BY40" s="710">
        <f>事業主控!BY40</f>
        <v>0</v>
      </c>
      <c r="BZ40" s="711"/>
      <c r="CA40" s="711"/>
      <c r="CB40" s="711"/>
      <c r="CC40" s="711"/>
      <c r="CD40" s="711"/>
      <c r="CE40" s="712"/>
    </row>
    <row r="41" spans="2:85" ht="28.5" customHeight="1" thickBot="1" x14ac:dyDescent="0.2">
      <c r="B41" s="302" t="s">
        <v>25</v>
      </c>
      <c r="C41" s="303"/>
      <c r="D41" s="219"/>
      <c r="E41" s="304"/>
      <c r="F41" s="304"/>
      <c r="G41" s="304"/>
      <c r="H41" s="155"/>
      <c r="I41" s="155"/>
      <c r="J41" s="155"/>
      <c r="K41" s="155"/>
      <c r="L41" s="146">
        <f>SUM(L26:S40)</f>
        <v>0</v>
      </c>
      <c r="M41" s="147"/>
      <c r="N41" s="147"/>
      <c r="O41" s="147"/>
      <c r="P41" s="147"/>
      <c r="Q41" s="147"/>
      <c r="R41" s="147"/>
      <c r="S41" s="152"/>
      <c r="T41" s="155"/>
      <c r="U41" s="155"/>
      <c r="V41" s="155"/>
      <c r="W41" s="146">
        <f>SUM(W26:W40)</f>
        <v>0</v>
      </c>
      <c r="X41" s="147"/>
      <c r="Y41" s="152"/>
      <c r="Z41" s="155"/>
      <c r="AA41" s="155"/>
      <c r="AB41" s="146">
        <f>SUM(AB26:AD40)</f>
        <v>0</v>
      </c>
      <c r="AC41" s="147"/>
      <c r="AD41" s="152"/>
      <c r="AE41" s="322" t="s">
        <v>34</v>
      </c>
      <c r="AF41" s="323"/>
      <c r="AG41" s="323"/>
      <c r="AH41" s="323"/>
      <c r="AI41" s="274">
        <f>SUM(AI26:AM40)</f>
        <v>0</v>
      </c>
      <c r="AJ41" s="158"/>
      <c r="AK41" s="158"/>
      <c r="AL41" s="158"/>
      <c r="AM41" s="275"/>
      <c r="AN41" s="403"/>
      <c r="AO41" s="155"/>
      <c r="AP41" s="155"/>
      <c r="AQ41" s="146">
        <f>SUM(AQ26:AW40)</f>
        <v>0</v>
      </c>
      <c r="AR41" s="147"/>
      <c r="AS41" s="147"/>
      <c r="AT41" s="147"/>
      <c r="AU41" s="147"/>
      <c r="AV41" s="147"/>
      <c r="AW41" s="152"/>
      <c r="AX41" s="155"/>
      <c r="AY41" s="155"/>
      <c r="AZ41" s="155"/>
      <c r="BA41" s="146">
        <f>SUM(BA26:BA40)</f>
        <v>0</v>
      </c>
      <c r="BB41" s="147"/>
      <c r="BC41" s="147"/>
      <c r="BD41" s="147"/>
      <c r="BE41" s="147"/>
      <c r="BF41" s="322" t="s">
        <v>39</v>
      </c>
      <c r="BG41" s="323"/>
      <c r="BH41" s="323"/>
      <c r="BI41" s="323"/>
      <c r="BJ41" s="323"/>
      <c r="BK41" s="324">
        <f>SUM(BK26:BS40)</f>
        <v>0</v>
      </c>
      <c r="BL41" s="325"/>
      <c r="BM41" s="325"/>
      <c r="BN41" s="325"/>
      <c r="BO41" s="325"/>
      <c r="BP41" s="325"/>
      <c r="BQ41" s="325"/>
      <c r="BR41" s="325"/>
      <c r="BS41" s="326"/>
      <c r="BT41" s="235"/>
      <c r="BU41" s="236"/>
      <c r="BV41" s="236"/>
      <c r="BW41" s="236"/>
      <c r="BX41" s="236"/>
      <c r="BY41" s="319">
        <f>SUM(BY26:BY40)</f>
        <v>0</v>
      </c>
      <c r="BZ41" s="320"/>
      <c r="CA41" s="320"/>
      <c r="CB41" s="320"/>
      <c r="CC41" s="320"/>
      <c r="CD41" s="320"/>
      <c r="CE41" s="321"/>
    </row>
    <row r="42" spans="2:85" ht="4.5" customHeight="1" thickBot="1" x14ac:dyDescent="0.2">
      <c r="B42" s="302"/>
      <c r="C42" s="303"/>
      <c r="D42" s="303"/>
      <c r="E42" s="304"/>
      <c r="F42" s="304"/>
      <c r="G42" s="304"/>
      <c r="H42" s="155"/>
      <c r="I42" s="155"/>
      <c r="J42" s="155"/>
      <c r="K42" s="155"/>
      <c r="L42" s="148"/>
      <c r="M42" s="149"/>
      <c r="N42" s="149"/>
      <c r="O42" s="149"/>
      <c r="P42" s="149"/>
      <c r="Q42" s="149"/>
      <c r="R42" s="149"/>
      <c r="S42" s="153"/>
      <c r="T42" s="155"/>
      <c r="U42" s="155"/>
      <c r="V42" s="155"/>
      <c r="W42" s="148"/>
      <c r="X42" s="149"/>
      <c r="Y42" s="153"/>
      <c r="Z42" s="155"/>
      <c r="AA42" s="155"/>
      <c r="AB42" s="148"/>
      <c r="AC42" s="149"/>
      <c r="AD42" s="153"/>
      <c r="AE42" s="323"/>
      <c r="AF42" s="323"/>
      <c r="AG42" s="323"/>
      <c r="AH42" s="323"/>
      <c r="AI42" s="276"/>
      <c r="AJ42" s="161"/>
      <c r="AK42" s="161"/>
      <c r="AL42" s="161"/>
      <c r="AM42" s="277"/>
      <c r="AN42" s="403"/>
      <c r="AO42" s="155"/>
      <c r="AP42" s="155"/>
      <c r="AQ42" s="148"/>
      <c r="AR42" s="149"/>
      <c r="AS42" s="149"/>
      <c r="AT42" s="149"/>
      <c r="AU42" s="149"/>
      <c r="AV42" s="149"/>
      <c r="AW42" s="153"/>
      <c r="AX42" s="155"/>
      <c r="AY42" s="155"/>
      <c r="AZ42" s="155"/>
      <c r="BA42" s="148"/>
      <c r="BB42" s="149"/>
      <c r="BC42" s="149"/>
      <c r="BD42" s="149"/>
      <c r="BE42" s="149"/>
      <c r="BF42" s="327">
        <f>IF(SUM(BF26:BF37)=0,0,IF(SUM(BF26:BF37)&lt;12,1,INT(SUM(BF26:BF37)/12)))</f>
        <v>0</v>
      </c>
      <c r="BG42" s="328"/>
      <c r="BH42" s="328"/>
      <c r="BI42" s="328"/>
      <c r="BJ42" s="329"/>
      <c r="BK42" s="229">
        <f>INT(BK41/1000)</f>
        <v>0</v>
      </c>
      <c r="BL42" s="284"/>
      <c r="BM42" s="284"/>
      <c r="BN42" s="284"/>
      <c r="BO42" s="284"/>
      <c r="BP42" s="284"/>
      <c r="BQ42" s="284"/>
      <c r="BR42" s="284"/>
      <c r="BS42" s="285"/>
      <c r="BT42" s="677">
        <f>IF(SUM(BT26:BT37)=0,0,IF(SUM(BT26:BT37)&lt;12,1,INT(SUM(BT26:BT37)/12)))</f>
        <v>0</v>
      </c>
      <c r="BU42" s="678"/>
      <c r="BV42" s="678"/>
      <c r="BW42" s="678"/>
      <c r="BX42" s="678"/>
      <c r="BY42" s="407">
        <f>INT(BY41/1000)</f>
        <v>0</v>
      </c>
      <c r="BZ42" s="408"/>
      <c r="CA42" s="408"/>
      <c r="CB42" s="408"/>
      <c r="CC42" s="408"/>
      <c r="CD42" s="408"/>
      <c r="CE42" s="409"/>
    </row>
    <row r="43" spans="2:85" ht="15" customHeight="1" x14ac:dyDescent="0.15">
      <c r="B43" s="302"/>
      <c r="C43" s="303"/>
      <c r="D43" s="303"/>
      <c r="E43" s="304"/>
      <c r="F43" s="304"/>
      <c r="G43" s="304"/>
      <c r="H43" s="155"/>
      <c r="I43" s="155"/>
      <c r="J43" s="155"/>
      <c r="K43" s="155"/>
      <c r="L43" s="148"/>
      <c r="M43" s="149"/>
      <c r="N43" s="149"/>
      <c r="O43" s="149"/>
      <c r="P43" s="149"/>
      <c r="Q43" s="149"/>
      <c r="R43" s="149"/>
      <c r="S43" s="153"/>
      <c r="T43" s="155"/>
      <c r="U43" s="155"/>
      <c r="V43" s="155"/>
      <c r="W43" s="148"/>
      <c r="X43" s="149"/>
      <c r="Y43" s="153"/>
      <c r="Z43" s="155"/>
      <c r="AA43" s="155"/>
      <c r="AB43" s="148"/>
      <c r="AC43" s="149"/>
      <c r="AD43" s="153"/>
      <c r="AE43" s="221">
        <f>IF(SUM(AE26:AE37)=0,0,IF(SUM(AE26:AE37)&lt;12,1,INT(SUM(AE26:AE37)/12)))</f>
        <v>0</v>
      </c>
      <c r="AF43" s="222"/>
      <c r="AG43" s="222"/>
      <c r="AH43" s="223"/>
      <c r="AI43" s="229">
        <f>INT(AI41/1000)</f>
        <v>0</v>
      </c>
      <c r="AJ43" s="284"/>
      <c r="AK43" s="284"/>
      <c r="AL43" s="284"/>
      <c r="AM43" s="285"/>
      <c r="AN43" s="403"/>
      <c r="AO43" s="155"/>
      <c r="AP43" s="155"/>
      <c r="AQ43" s="148"/>
      <c r="AR43" s="149"/>
      <c r="AS43" s="149"/>
      <c r="AT43" s="149"/>
      <c r="AU43" s="149"/>
      <c r="AV43" s="149"/>
      <c r="AW43" s="153"/>
      <c r="AX43" s="155"/>
      <c r="AY43" s="155"/>
      <c r="AZ43" s="155"/>
      <c r="BA43" s="148"/>
      <c r="BB43" s="149"/>
      <c r="BC43" s="149"/>
      <c r="BD43" s="149"/>
      <c r="BE43" s="149"/>
      <c r="BF43" s="330"/>
      <c r="BG43" s="331"/>
      <c r="BH43" s="331"/>
      <c r="BI43" s="331"/>
      <c r="BJ43" s="332"/>
      <c r="BK43" s="404"/>
      <c r="BL43" s="405"/>
      <c r="BM43" s="405"/>
      <c r="BN43" s="405"/>
      <c r="BO43" s="405"/>
      <c r="BP43" s="405"/>
      <c r="BQ43" s="405"/>
      <c r="BR43" s="405"/>
      <c r="BS43" s="406"/>
      <c r="BT43" s="679"/>
      <c r="BU43" s="680"/>
      <c r="BV43" s="680"/>
      <c r="BW43" s="680"/>
      <c r="BX43" s="680"/>
      <c r="BY43" s="410"/>
      <c r="BZ43" s="411"/>
      <c r="CA43" s="411"/>
      <c r="CB43" s="411"/>
      <c r="CC43" s="411"/>
      <c r="CD43" s="411"/>
      <c r="CE43" s="412"/>
    </row>
    <row r="44" spans="2:85" ht="9" customHeight="1" thickBot="1" x14ac:dyDescent="0.2">
      <c r="B44" s="302"/>
      <c r="C44" s="303"/>
      <c r="D44" s="303"/>
      <c r="E44" s="304"/>
      <c r="F44" s="304"/>
      <c r="G44" s="304"/>
      <c r="H44" s="155"/>
      <c r="I44" s="155"/>
      <c r="J44" s="155"/>
      <c r="K44" s="155"/>
      <c r="L44" s="148"/>
      <c r="M44" s="149"/>
      <c r="N44" s="149"/>
      <c r="O44" s="149"/>
      <c r="P44" s="149"/>
      <c r="Q44" s="149"/>
      <c r="R44" s="149"/>
      <c r="S44" s="153"/>
      <c r="T44" s="155"/>
      <c r="U44" s="155"/>
      <c r="V44" s="155"/>
      <c r="W44" s="148"/>
      <c r="X44" s="149"/>
      <c r="Y44" s="153"/>
      <c r="Z44" s="155"/>
      <c r="AA44" s="155"/>
      <c r="AB44" s="148"/>
      <c r="AC44" s="149"/>
      <c r="AD44" s="153"/>
      <c r="AE44" s="224"/>
      <c r="AF44" s="225"/>
      <c r="AG44" s="225"/>
      <c r="AH44" s="226"/>
      <c r="AI44" s="286"/>
      <c r="AJ44" s="287"/>
      <c r="AK44" s="287"/>
      <c r="AL44" s="287"/>
      <c r="AM44" s="288"/>
      <c r="AN44" s="403"/>
      <c r="AO44" s="155"/>
      <c r="AP44" s="155"/>
      <c r="AQ44" s="148"/>
      <c r="AR44" s="149"/>
      <c r="AS44" s="149"/>
      <c r="AT44" s="149"/>
      <c r="AU44" s="149"/>
      <c r="AV44" s="149"/>
      <c r="AW44" s="153"/>
      <c r="AX44" s="155"/>
      <c r="AY44" s="155"/>
      <c r="AZ44" s="155"/>
      <c r="BA44" s="148"/>
      <c r="BB44" s="149"/>
      <c r="BC44" s="149"/>
      <c r="BD44" s="149"/>
      <c r="BE44" s="149"/>
      <c r="BF44" s="333"/>
      <c r="BG44" s="334"/>
      <c r="BH44" s="334"/>
      <c r="BI44" s="334"/>
      <c r="BJ44" s="335"/>
      <c r="BK44" s="160"/>
      <c r="BL44" s="161"/>
      <c r="BM44" s="161"/>
      <c r="BN44" s="161"/>
      <c r="BO44" s="161"/>
      <c r="BP44" s="161"/>
      <c r="BQ44" s="161"/>
      <c r="BR44" s="161"/>
      <c r="BS44" s="162"/>
      <c r="BT44" s="681"/>
      <c r="BU44" s="682"/>
      <c r="BV44" s="682"/>
      <c r="BW44" s="682"/>
      <c r="BX44" s="682"/>
      <c r="BY44" s="413"/>
      <c r="BZ44" s="414"/>
      <c r="CA44" s="414"/>
      <c r="CB44" s="414"/>
      <c r="CC44" s="414"/>
      <c r="CD44" s="414"/>
      <c r="CE44" s="415"/>
    </row>
    <row r="45" spans="2:85" ht="11.25" customHeight="1" x14ac:dyDescent="0.15">
      <c r="B45" s="302"/>
      <c r="C45" s="303"/>
      <c r="D45" s="303"/>
      <c r="E45" s="304"/>
      <c r="F45" s="304"/>
      <c r="G45" s="304"/>
      <c r="H45" s="155"/>
      <c r="I45" s="155"/>
      <c r="J45" s="155"/>
      <c r="K45" s="155"/>
      <c r="L45" s="148"/>
      <c r="M45" s="149"/>
      <c r="N45" s="149"/>
      <c r="O45" s="149"/>
      <c r="P45" s="149"/>
      <c r="Q45" s="149"/>
      <c r="R45" s="149"/>
      <c r="S45" s="153"/>
      <c r="T45" s="155"/>
      <c r="U45" s="155"/>
      <c r="V45" s="155"/>
      <c r="W45" s="148"/>
      <c r="X45" s="149"/>
      <c r="Y45" s="153"/>
      <c r="Z45" s="155"/>
      <c r="AA45" s="155"/>
      <c r="AB45" s="148"/>
      <c r="AC45" s="149"/>
      <c r="AD45" s="153"/>
      <c r="AE45" s="224"/>
      <c r="AF45" s="225"/>
      <c r="AG45" s="225"/>
      <c r="AH45" s="226"/>
      <c r="AI45" s="157">
        <f>SUM(J59,AI43)</f>
        <v>0</v>
      </c>
      <c r="AJ45" s="158"/>
      <c r="AK45" s="158"/>
      <c r="AL45" s="158"/>
      <c r="AM45" s="159"/>
      <c r="AN45" s="403"/>
      <c r="AO45" s="155"/>
      <c r="AP45" s="155"/>
      <c r="AQ45" s="148"/>
      <c r="AR45" s="149"/>
      <c r="AS45" s="149"/>
      <c r="AT45" s="149"/>
      <c r="AU45" s="149"/>
      <c r="AV45" s="149"/>
      <c r="AW45" s="153"/>
      <c r="AX45" s="155"/>
      <c r="AY45" s="155"/>
      <c r="AZ45" s="155"/>
      <c r="BA45" s="148"/>
      <c r="BB45" s="149"/>
      <c r="BC45" s="149"/>
      <c r="BD45" s="149"/>
      <c r="BE45" s="149"/>
      <c r="BF45" s="229">
        <f>BK42-BY42</f>
        <v>0</v>
      </c>
      <c r="BG45" s="230"/>
      <c r="BH45" s="230"/>
      <c r="BI45" s="230"/>
      <c r="BJ45" s="230"/>
      <c r="BK45" s="230"/>
      <c r="BL45" s="230"/>
      <c r="BM45" s="230"/>
      <c r="BN45" s="230"/>
      <c r="BO45" s="230"/>
      <c r="BP45" s="230"/>
      <c r="BQ45" s="230"/>
      <c r="BR45" s="230"/>
      <c r="BS45" s="230"/>
      <c r="BT45" s="230"/>
      <c r="BU45" s="230"/>
      <c r="BV45" s="230"/>
      <c r="BW45" s="230"/>
      <c r="BX45" s="230"/>
      <c r="BY45" s="230"/>
      <c r="BZ45" s="230"/>
      <c r="CA45" s="230"/>
      <c r="CB45" s="230"/>
      <c r="CC45" s="230"/>
      <c r="CD45" s="230"/>
      <c r="CE45" s="231"/>
    </row>
    <row r="46" spans="2:85" ht="12.75" customHeight="1" thickBot="1" x14ac:dyDescent="0.2">
      <c r="B46" s="305"/>
      <c r="C46" s="306"/>
      <c r="D46" s="306"/>
      <c r="E46" s="307"/>
      <c r="F46" s="307"/>
      <c r="G46" s="307"/>
      <c r="H46" s="156"/>
      <c r="I46" s="156"/>
      <c r="J46" s="156"/>
      <c r="K46" s="156"/>
      <c r="L46" s="150"/>
      <c r="M46" s="151"/>
      <c r="N46" s="151"/>
      <c r="O46" s="151"/>
      <c r="P46" s="151"/>
      <c r="Q46" s="151"/>
      <c r="R46" s="151"/>
      <c r="S46" s="154"/>
      <c r="T46" s="156"/>
      <c r="U46" s="156"/>
      <c r="V46" s="156"/>
      <c r="W46" s="150"/>
      <c r="X46" s="151"/>
      <c r="Y46" s="154"/>
      <c r="Z46" s="156"/>
      <c r="AA46" s="156"/>
      <c r="AB46" s="150"/>
      <c r="AC46" s="151"/>
      <c r="AD46" s="154"/>
      <c r="AE46" s="90"/>
      <c r="AF46" s="227"/>
      <c r="AG46" s="227"/>
      <c r="AH46" s="228"/>
      <c r="AI46" s="160"/>
      <c r="AJ46" s="161"/>
      <c r="AK46" s="161"/>
      <c r="AL46" s="161"/>
      <c r="AM46" s="162"/>
      <c r="AN46" s="591"/>
      <c r="AO46" s="156"/>
      <c r="AP46" s="156"/>
      <c r="AQ46" s="150"/>
      <c r="AR46" s="151"/>
      <c r="AS46" s="151"/>
      <c r="AT46" s="151"/>
      <c r="AU46" s="151"/>
      <c r="AV46" s="151"/>
      <c r="AW46" s="154"/>
      <c r="AX46" s="156"/>
      <c r="AY46" s="156"/>
      <c r="AZ46" s="156"/>
      <c r="BA46" s="150"/>
      <c r="BB46" s="151"/>
      <c r="BC46" s="151"/>
      <c r="BD46" s="151"/>
      <c r="BE46" s="151"/>
      <c r="BF46" s="232"/>
      <c r="BG46" s="233"/>
      <c r="BH46" s="233"/>
      <c r="BI46" s="233"/>
      <c r="BJ46" s="233"/>
      <c r="BK46" s="233"/>
      <c r="BL46" s="233"/>
      <c r="BM46" s="233"/>
      <c r="BN46" s="233"/>
      <c r="BO46" s="233"/>
      <c r="BP46" s="233"/>
      <c r="BQ46" s="233"/>
      <c r="BR46" s="233"/>
      <c r="BS46" s="233"/>
      <c r="BT46" s="233"/>
      <c r="BU46" s="233"/>
      <c r="BV46" s="233"/>
      <c r="BW46" s="233"/>
      <c r="BX46" s="233"/>
      <c r="BY46" s="233"/>
      <c r="BZ46" s="233"/>
      <c r="CA46" s="233"/>
      <c r="CB46" s="233"/>
      <c r="CC46" s="233"/>
      <c r="CD46" s="233"/>
      <c r="CE46" s="234"/>
    </row>
    <row r="47" spans="2:85" ht="4.5" customHeight="1" thickBot="1" x14ac:dyDescent="0.2">
      <c r="B47" s="289" t="s">
        <v>198</v>
      </c>
      <c r="C47" s="290"/>
      <c r="D47" s="290"/>
      <c r="E47" s="290">
        <f>C26</f>
        <v>6</v>
      </c>
      <c r="F47" s="290"/>
      <c r="G47" s="293" t="s">
        <v>80</v>
      </c>
      <c r="H47" s="293"/>
      <c r="I47" s="293"/>
      <c r="J47" s="293"/>
      <c r="K47" s="293"/>
      <c r="L47" s="293"/>
      <c r="M47" s="293"/>
      <c r="N47" s="293"/>
      <c r="O47" s="293"/>
      <c r="P47" s="293"/>
      <c r="Q47" s="293"/>
      <c r="R47" s="293"/>
      <c r="S47" s="293"/>
      <c r="T47" s="294"/>
      <c r="U47" s="211" t="s">
        <v>32</v>
      </c>
      <c r="V47" s="212"/>
      <c r="W47" s="212"/>
      <c r="X47" s="212"/>
      <c r="Y47" s="675" t="s">
        <v>177</v>
      </c>
      <c r="Z47" s="594"/>
      <c r="AA47" s="594"/>
      <c r="AB47" s="401">
        <f>C35</f>
        <v>7</v>
      </c>
      <c r="AC47" s="596" t="s">
        <v>76</v>
      </c>
      <c r="AD47" s="293"/>
      <c r="AE47" s="293"/>
      <c r="AF47" s="293"/>
      <c r="AG47" s="294"/>
      <c r="AH47" s="352" t="s">
        <v>178</v>
      </c>
      <c r="AI47" s="249"/>
      <c r="AJ47" s="249"/>
      <c r="AK47" s="4"/>
      <c r="AL47" s="355">
        <f>C35</f>
        <v>7</v>
      </c>
      <c r="AM47" s="355"/>
      <c r="AN47" s="355"/>
      <c r="AO47" s="355"/>
      <c r="AP47" s="249" t="s">
        <v>79</v>
      </c>
      <c r="AQ47" s="250"/>
      <c r="AR47" s="250"/>
      <c r="AS47" s="250"/>
      <c r="AT47" s="250"/>
      <c r="AU47" s="250"/>
      <c r="AV47" s="250"/>
      <c r="AW47" s="250"/>
      <c r="AX47" s="250"/>
      <c r="AY47" s="250"/>
      <c r="AZ47" s="250"/>
      <c r="BA47" s="250"/>
      <c r="BB47" s="343"/>
      <c r="BC47" s="344"/>
      <c r="BD47" s="344"/>
      <c r="BE47" s="344"/>
      <c r="BF47" s="344"/>
      <c r="BG47" s="344"/>
      <c r="BH47" s="344"/>
      <c r="BI47" s="344"/>
      <c r="BJ47" s="344"/>
      <c r="BK47" s="344"/>
      <c r="BL47" s="344"/>
      <c r="BM47" s="344"/>
      <c r="BN47" s="344"/>
      <c r="BO47" s="344"/>
      <c r="BP47" s="344"/>
      <c r="BQ47" s="344"/>
      <c r="BR47" s="344"/>
      <c r="BS47" s="344"/>
      <c r="BT47" s="344"/>
      <c r="BU47" s="344"/>
      <c r="BV47" s="344"/>
      <c r="BW47" s="345"/>
      <c r="BX47" s="400"/>
      <c r="BY47" s="401"/>
      <c r="BZ47" s="401"/>
      <c r="CA47" s="401"/>
      <c r="CB47" s="315"/>
      <c r="CC47" s="315"/>
      <c r="CD47" s="315"/>
      <c r="CE47" s="315"/>
    </row>
    <row r="48" spans="2:85" ht="6" customHeight="1" x14ac:dyDescent="0.15">
      <c r="B48" s="291"/>
      <c r="C48" s="292"/>
      <c r="D48" s="292"/>
      <c r="E48" s="292"/>
      <c r="F48" s="292"/>
      <c r="G48" s="295"/>
      <c r="H48" s="295"/>
      <c r="I48" s="295"/>
      <c r="J48" s="295"/>
      <c r="K48" s="295"/>
      <c r="L48" s="295"/>
      <c r="M48" s="295"/>
      <c r="N48" s="295"/>
      <c r="O48" s="295"/>
      <c r="P48" s="295"/>
      <c r="Q48" s="295"/>
      <c r="R48" s="295"/>
      <c r="S48" s="295"/>
      <c r="T48" s="296"/>
      <c r="U48" s="214"/>
      <c r="V48" s="215"/>
      <c r="W48" s="215"/>
      <c r="X48" s="215"/>
      <c r="Y48" s="676"/>
      <c r="Z48" s="595"/>
      <c r="AA48" s="595"/>
      <c r="AB48" s="313"/>
      <c r="AC48" s="295"/>
      <c r="AD48" s="295"/>
      <c r="AE48" s="295"/>
      <c r="AF48" s="295"/>
      <c r="AG48" s="296"/>
      <c r="AH48" s="353"/>
      <c r="AI48" s="354"/>
      <c r="AJ48" s="354"/>
      <c r="AK48" s="29"/>
      <c r="AL48" s="356"/>
      <c r="AM48" s="356"/>
      <c r="AN48" s="356"/>
      <c r="AO48" s="356"/>
      <c r="AP48" s="252"/>
      <c r="AQ48" s="252"/>
      <c r="AR48" s="252"/>
      <c r="AS48" s="252"/>
      <c r="AT48" s="252"/>
      <c r="AU48" s="252"/>
      <c r="AV48" s="252"/>
      <c r="AW48" s="252"/>
      <c r="AX48" s="252"/>
      <c r="AY48" s="252"/>
      <c r="AZ48" s="252"/>
      <c r="BA48" s="252"/>
      <c r="BB48" s="346"/>
      <c r="BC48" s="347"/>
      <c r="BD48" s="347"/>
      <c r="BE48" s="347"/>
      <c r="BF48" s="347"/>
      <c r="BG48" s="347"/>
      <c r="BH48" s="347"/>
      <c r="BI48" s="347"/>
      <c r="BJ48" s="347"/>
      <c r="BK48" s="347"/>
      <c r="BL48" s="347"/>
      <c r="BM48" s="347"/>
      <c r="BN48" s="347"/>
      <c r="BO48" s="347"/>
      <c r="BP48" s="347"/>
      <c r="BQ48" s="347"/>
      <c r="BR48" s="347"/>
      <c r="BS48" s="347"/>
      <c r="BT48" s="347"/>
      <c r="BU48" s="347"/>
      <c r="BV48" s="347"/>
      <c r="BW48" s="348"/>
      <c r="BX48" s="402"/>
      <c r="BY48" s="403"/>
      <c r="BZ48" s="403"/>
      <c r="CA48" s="403"/>
      <c r="CB48" s="166" t="s">
        <v>37</v>
      </c>
      <c r="CC48" s="167"/>
      <c r="CD48" s="167"/>
      <c r="CE48" s="168"/>
    </row>
    <row r="49" spans="2:83" ht="6" customHeight="1" x14ac:dyDescent="0.15">
      <c r="B49" s="278" t="s">
        <v>30</v>
      </c>
      <c r="C49" s="279"/>
      <c r="D49" s="279"/>
      <c r="E49" s="279"/>
      <c r="F49" s="279"/>
      <c r="G49" s="279"/>
      <c r="H49" s="279"/>
      <c r="I49" s="280"/>
      <c r="J49" s="243" t="s">
        <v>31</v>
      </c>
      <c r="K49" s="244"/>
      <c r="L49" s="244"/>
      <c r="M49" s="244"/>
      <c r="N49" s="244"/>
      <c r="O49" s="244"/>
      <c r="P49" s="244"/>
      <c r="Q49" s="244"/>
      <c r="R49" s="244"/>
      <c r="S49" s="244"/>
      <c r="T49" s="245"/>
      <c r="U49" s="214"/>
      <c r="V49" s="215"/>
      <c r="W49" s="215"/>
      <c r="X49" s="215"/>
      <c r="Y49" s="243" t="s">
        <v>33</v>
      </c>
      <c r="Z49" s="244"/>
      <c r="AA49" s="244"/>
      <c r="AB49" s="245"/>
      <c r="AC49" s="243" t="s">
        <v>31</v>
      </c>
      <c r="AD49" s="244"/>
      <c r="AE49" s="244"/>
      <c r="AF49" s="244"/>
      <c r="AG49" s="245"/>
      <c r="AH49" s="309"/>
      <c r="AI49" s="310"/>
      <c r="AJ49" s="310"/>
      <c r="AK49" s="311"/>
      <c r="AL49" s="237" t="s">
        <v>35</v>
      </c>
      <c r="AM49" s="238"/>
      <c r="AN49" s="238"/>
      <c r="AO49" s="238"/>
      <c r="AP49" s="238"/>
      <c r="AQ49" s="238"/>
      <c r="AR49" s="238"/>
      <c r="AS49" s="239"/>
      <c r="AT49" s="237" t="s">
        <v>36</v>
      </c>
      <c r="AU49" s="238"/>
      <c r="AV49" s="238"/>
      <c r="AW49" s="238"/>
      <c r="AX49" s="238"/>
      <c r="AY49" s="238"/>
      <c r="AZ49" s="238"/>
      <c r="BA49" s="238"/>
      <c r="BB49" s="346"/>
      <c r="BC49" s="347"/>
      <c r="BD49" s="347"/>
      <c r="BE49" s="347"/>
      <c r="BF49" s="347"/>
      <c r="BG49" s="347"/>
      <c r="BH49" s="347"/>
      <c r="BI49" s="347"/>
      <c r="BJ49" s="347"/>
      <c r="BK49" s="347"/>
      <c r="BL49" s="347"/>
      <c r="BM49" s="347"/>
      <c r="BN49" s="347"/>
      <c r="BO49" s="347"/>
      <c r="BP49" s="347"/>
      <c r="BQ49" s="347"/>
      <c r="BR49" s="347"/>
      <c r="BS49" s="347"/>
      <c r="BT49" s="347"/>
      <c r="BU49" s="347"/>
      <c r="BV49" s="347"/>
      <c r="BW49" s="348"/>
      <c r="BX49" s="402"/>
      <c r="BY49" s="403"/>
      <c r="BZ49" s="403"/>
      <c r="CA49" s="403"/>
      <c r="CB49" s="169"/>
      <c r="CC49" s="131"/>
      <c r="CD49" s="131"/>
      <c r="CE49" s="170"/>
    </row>
    <row r="50" spans="2:83" ht="8.25" customHeight="1" x14ac:dyDescent="0.15">
      <c r="B50" s="281"/>
      <c r="C50" s="282"/>
      <c r="D50" s="282"/>
      <c r="E50" s="282"/>
      <c r="F50" s="282"/>
      <c r="G50" s="282"/>
      <c r="H50" s="282"/>
      <c r="I50" s="283"/>
      <c r="J50" s="246"/>
      <c r="K50" s="247"/>
      <c r="L50" s="247"/>
      <c r="M50" s="247"/>
      <c r="N50" s="247"/>
      <c r="O50" s="247"/>
      <c r="P50" s="247"/>
      <c r="Q50" s="247"/>
      <c r="R50" s="247"/>
      <c r="S50" s="247"/>
      <c r="T50" s="248"/>
      <c r="U50" s="217"/>
      <c r="V50" s="218"/>
      <c r="W50" s="218"/>
      <c r="X50" s="218"/>
      <c r="Y50" s="246"/>
      <c r="Z50" s="247"/>
      <c r="AA50" s="247"/>
      <c r="AB50" s="248"/>
      <c r="AC50" s="246"/>
      <c r="AD50" s="247"/>
      <c r="AE50" s="247"/>
      <c r="AF50" s="247"/>
      <c r="AG50" s="248"/>
      <c r="AH50" s="312"/>
      <c r="AI50" s="313"/>
      <c r="AJ50" s="313"/>
      <c r="AK50" s="314"/>
      <c r="AL50" s="240"/>
      <c r="AM50" s="241"/>
      <c r="AN50" s="241"/>
      <c r="AO50" s="241"/>
      <c r="AP50" s="241"/>
      <c r="AQ50" s="241"/>
      <c r="AR50" s="241"/>
      <c r="AS50" s="242"/>
      <c r="AT50" s="240"/>
      <c r="AU50" s="241"/>
      <c r="AV50" s="241"/>
      <c r="AW50" s="241"/>
      <c r="AX50" s="241"/>
      <c r="AY50" s="241"/>
      <c r="AZ50" s="241"/>
      <c r="BA50" s="241"/>
      <c r="BB50" s="349"/>
      <c r="BC50" s="350"/>
      <c r="BD50" s="350"/>
      <c r="BE50" s="350"/>
      <c r="BF50" s="350"/>
      <c r="BG50" s="350"/>
      <c r="BH50" s="350"/>
      <c r="BI50" s="350"/>
      <c r="BJ50" s="350"/>
      <c r="BK50" s="350"/>
      <c r="BL50" s="350"/>
      <c r="BM50" s="350"/>
      <c r="BN50" s="350"/>
      <c r="BO50" s="350"/>
      <c r="BP50" s="350"/>
      <c r="BQ50" s="350"/>
      <c r="BR50" s="350"/>
      <c r="BS50" s="350"/>
      <c r="BT50" s="350"/>
      <c r="BU50" s="350"/>
      <c r="BV50" s="350"/>
      <c r="BW50" s="351"/>
      <c r="BX50" s="402"/>
      <c r="BY50" s="403"/>
      <c r="BZ50" s="403"/>
      <c r="CA50" s="403"/>
      <c r="CB50" s="171"/>
      <c r="CC50" s="172"/>
      <c r="CD50" s="172"/>
      <c r="CE50" s="173"/>
    </row>
    <row r="51" spans="2:83" ht="25.5" customHeight="1" x14ac:dyDescent="0.15">
      <c r="B51" s="669">
        <f>事業主控!B51</f>
        <v>0</v>
      </c>
      <c r="C51" s="670"/>
      <c r="D51" s="670"/>
      <c r="E51" s="670"/>
      <c r="F51" s="670"/>
      <c r="G51" s="670"/>
      <c r="H51" s="670"/>
      <c r="I51" s="671"/>
      <c r="J51" s="672">
        <f>事業主控!J51</f>
        <v>0</v>
      </c>
      <c r="K51" s="670"/>
      <c r="L51" s="670"/>
      <c r="M51" s="670"/>
      <c r="N51" s="670"/>
      <c r="O51" s="670"/>
      <c r="P51" s="670"/>
      <c r="Q51" s="670"/>
      <c r="R51" s="670"/>
      <c r="S51" s="670"/>
      <c r="T51" s="671"/>
      <c r="U51" s="673">
        <f>事業主控!U51</f>
        <v>0</v>
      </c>
      <c r="V51" s="674"/>
      <c r="W51" s="674"/>
      <c r="X51" s="674"/>
      <c r="Y51" s="672">
        <f>事業主控!Y51</f>
        <v>0</v>
      </c>
      <c r="Z51" s="670"/>
      <c r="AA51" s="670"/>
      <c r="AB51" s="671"/>
      <c r="AC51" s="672">
        <f>事業主控!AC51</f>
        <v>0</v>
      </c>
      <c r="AD51" s="670"/>
      <c r="AE51" s="670"/>
      <c r="AF51" s="670"/>
      <c r="AG51" s="671"/>
      <c r="AH51" s="257"/>
      <c r="AI51" s="258"/>
      <c r="AJ51" s="258"/>
      <c r="AK51" s="259"/>
      <c r="AL51" s="706">
        <f>事業主控!$AL$51</f>
        <v>0</v>
      </c>
      <c r="AM51" s="707"/>
      <c r="AN51" s="707"/>
      <c r="AO51" s="707"/>
      <c r="AP51" s="707"/>
      <c r="AQ51" s="707"/>
      <c r="AR51" s="707"/>
      <c r="AS51" s="708"/>
      <c r="AT51" s="369"/>
      <c r="AU51" s="370"/>
      <c r="AV51" s="370"/>
      <c r="AW51" s="370"/>
      <c r="AX51" s="370"/>
      <c r="AY51" s="370"/>
      <c r="AZ51" s="370"/>
      <c r="BA51" s="370"/>
      <c r="BB51" s="649">
        <f>事業主控!BB51</f>
        <v>0</v>
      </c>
      <c r="BC51" s="650"/>
      <c r="BD51" s="650"/>
      <c r="BE51" s="650"/>
      <c r="BF51" s="650"/>
      <c r="BG51" s="650"/>
      <c r="BH51" s="650"/>
      <c r="BI51" s="650"/>
      <c r="BJ51" s="650"/>
      <c r="BK51" s="697"/>
      <c r="BL51" s="649">
        <f>事業主控!BL51</f>
        <v>0</v>
      </c>
      <c r="BM51" s="650"/>
      <c r="BN51" s="650"/>
      <c r="BO51" s="650"/>
      <c r="BP51" s="650"/>
      <c r="BQ51" s="650"/>
      <c r="BR51" s="650"/>
      <c r="BS51" s="650"/>
      <c r="BT51" s="650"/>
      <c r="BU51" s="650"/>
      <c r="BV51" s="650"/>
      <c r="BW51" s="651"/>
      <c r="BX51" s="402"/>
      <c r="BY51" s="403"/>
      <c r="BZ51" s="403"/>
      <c r="CA51" s="403"/>
      <c r="CB51" s="683">
        <f>事業主控!CB51</f>
        <v>0</v>
      </c>
      <c r="CC51" s="684"/>
      <c r="CD51" s="684"/>
      <c r="CE51" s="685"/>
    </row>
    <row r="52" spans="2:83" ht="14.25" customHeight="1" x14ac:dyDescent="0.15">
      <c r="B52" s="661">
        <f>事業主控!B52</f>
        <v>0</v>
      </c>
      <c r="C52" s="639"/>
      <c r="D52" s="639"/>
      <c r="E52" s="639"/>
      <c r="F52" s="639"/>
      <c r="G52" s="639"/>
      <c r="H52" s="639"/>
      <c r="I52" s="640"/>
      <c r="J52" s="638">
        <f>事業主控!J52</f>
        <v>0</v>
      </c>
      <c r="K52" s="639"/>
      <c r="L52" s="639"/>
      <c r="M52" s="639"/>
      <c r="N52" s="639"/>
      <c r="O52" s="639"/>
      <c r="P52" s="639"/>
      <c r="Q52" s="639"/>
      <c r="R52" s="639"/>
      <c r="S52" s="639"/>
      <c r="T52" s="640"/>
      <c r="U52" s="634">
        <f>事業主控!U52</f>
        <v>0</v>
      </c>
      <c r="V52" s="635"/>
      <c r="W52" s="635"/>
      <c r="X52" s="635"/>
      <c r="Y52" s="638">
        <f>事業主控!Y52</f>
        <v>0</v>
      </c>
      <c r="Z52" s="639"/>
      <c r="AA52" s="639"/>
      <c r="AB52" s="640"/>
      <c r="AC52" s="638">
        <f>事業主控!AC52</f>
        <v>0</v>
      </c>
      <c r="AD52" s="639"/>
      <c r="AE52" s="639"/>
      <c r="AF52" s="639"/>
      <c r="AG52" s="640"/>
      <c r="AH52" s="265"/>
      <c r="AI52" s="266"/>
      <c r="AJ52" s="266"/>
      <c r="AK52" s="267"/>
      <c r="AL52" s="357"/>
      <c r="AM52" s="358"/>
      <c r="AN52" s="358"/>
      <c r="AO52" s="358"/>
      <c r="AP52" s="358"/>
      <c r="AQ52" s="358"/>
      <c r="AR52" s="358"/>
      <c r="AS52" s="359"/>
      <c r="AT52" s="655">
        <f>事業主控!$AT$52</f>
        <v>0</v>
      </c>
      <c r="AU52" s="693"/>
      <c r="AV52" s="693"/>
      <c r="AW52" s="693"/>
      <c r="AX52" s="693"/>
      <c r="AY52" s="693"/>
      <c r="AZ52" s="693"/>
      <c r="BA52" s="694"/>
      <c r="BB52" s="644">
        <f>事業主控!BB52</f>
        <v>0</v>
      </c>
      <c r="BC52" s="646"/>
      <c r="BD52" s="646"/>
      <c r="BE52" s="646"/>
      <c r="BF52" s="646"/>
      <c r="BG52" s="646"/>
      <c r="BH52" s="646"/>
      <c r="BI52" s="646"/>
      <c r="BJ52" s="646"/>
      <c r="BK52" s="692"/>
      <c r="BL52" s="644">
        <f>事業主控!BL52</f>
        <v>0</v>
      </c>
      <c r="BM52" s="645"/>
      <c r="BN52" s="646"/>
      <c r="BO52" s="646"/>
      <c r="BP52" s="646"/>
      <c r="BQ52" s="646"/>
      <c r="BR52" s="646"/>
      <c r="BS52" s="646"/>
      <c r="BT52" s="646"/>
      <c r="BU52" s="646"/>
      <c r="BV52" s="646"/>
      <c r="BW52" s="647"/>
      <c r="BX52" s="402"/>
      <c r="BY52" s="403"/>
      <c r="BZ52" s="403"/>
      <c r="CA52" s="403"/>
      <c r="CB52" s="686"/>
      <c r="CC52" s="687"/>
      <c r="CD52" s="687"/>
      <c r="CE52" s="688"/>
    </row>
    <row r="53" spans="2:83" ht="7.5" customHeight="1" x14ac:dyDescent="0.15">
      <c r="B53" s="662"/>
      <c r="C53" s="663"/>
      <c r="D53" s="663"/>
      <c r="E53" s="663"/>
      <c r="F53" s="663"/>
      <c r="G53" s="663"/>
      <c r="H53" s="663"/>
      <c r="I53" s="664"/>
      <c r="J53" s="666"/>
      <c r="K53" s="663"/>
      <c r="L53" s="663"/>
      <c r="M53" s="663"/>
      <c r="N53" s="663"/>
      <c r="O53" s="663"/>
      <c r="P53" s="663"/>
      <c r="Q53" s="663"/>
      <c r="R53" s="663"/>
      <c r="S53" s="663"/>
      <c r="T53" s="664"/>
      <c r="U53" s="667"/>
      <c r="V53" s="668"/>
      <c r="W53" s="668"/>
      <c r="X53" s="668"/>
      <c r="Y53" s="666"/>
      <c r="Z53" s="663"/>
      <c r="AA53" s="663"/>
      <c r="AB53" s="664"/>
      <c r="AC53" s="666"/>
      <c r="AD53" s="663"/>
      <c r="AE53" s="663"/>
      <c r="AF53" s="663"/>
      <c r="AG53" s="664"/>
      <c r="AH53" s="268"/>
      <c r="AI53" s="269"/>
      <c r="AJ53" s="269"/>
      <c r="AK53" s="270"/>
      <c r="AL53" s="360"/>
      <c r="AM53" s="361"/>
      <c r="AN53" s="361"/>
      <c r="AO53" s="361"/>
      <c r="AP53" s="361"/>
      <c r="AQ53" s="361"/>
      <c r="AR53" s="361"/>
      <c r="AS53" s="362"/>
      <c r="AT53" s="699">
        <f>事業主控!$AT$53</f>
        <v>0</v>
      </c>
      <c r="AU53" s="700"/>
      <c r="AV53" s="700"/>
      <c r="AW53" s="700"/>
      <c r="AX53" s="700"/>
      <c r="AY53" s="700"/>
      <c r="AZ53" s="700"/>
      <c r="BA53" s="701"/>
      <c r="BB53" s="629"/>
      <c r="BC53" s="630"/>
      <c r="BD53" s="630"/>
      <c r="BE53" s="630"/>
      <c r="BF53" s="630"/>
      <c r="BG53" s="630"/>
      <c r="BH53" s="630"/>
      <c r="BI53" s="630"/>
      <c r="BJ53" s="630"/>
      <c r="BK53" s="631"/>
      <c r="BL53" s="629"/>
      <c r="BM53" s="632"/>
      <c r="BN53" s="630"/>
      <c r="BO53" s="630"/>
      <c r="BP53" s="630"/>
      <c r="BQ53" s="630"/>
      <c r="BR53" s="630"/>
      <c r="BS53" s="630"/>
      <c r="BT53" s="630"/>
      <c r="BU53" s="630"/>
      <c r="BV53" s="630"/>
      <c r="BW53" s="633"/>
      <c r="BX53" s="402"/>
      <c r="BY53" s="403"/>
      <c r="BZ53" s="403"/>
      <c r="CA53" s="403"/>
      <c r="CB53" s="689"/>
      <c r="CC53" s="690"/>
      <c r="CD53" s="690"/>
      <c r="CE53" s="691"/>
    </row>
    <row r="54" spans="2:83" ht="5.25" customHeight="1" x14ac:dyDescent="0.15">
      <c r="B54" s="665"/>
      <c r="C54" s="642"/>
      <c r="D54" s="642"/>
      <c r="E54" s="642"/>
      <c r="F54" s="642"/>
      <c r="G54" s="642"/>
      <c r="H54" s="642"/>
      <c r="I54" s="643"/>
      <c r="J54" s="641"/>
      <c r="K54" s="642"/>
      <c r="L54" s="642"/>
      <c r="M54" s="642"/>
      <c r="N54" s="642"/>
      <c r="O54" s="642"/>
      <c r="P54" s="642"/>
      <c r="Q54" s="642"/>
      <c r="R54" s="642"/>
      <c r="S54" s="642"/>
      <c r="T54" s="643"/>
      <c r="U54" s="636"/>
      <c r="V54" s="637"/>
      <c r="W54" s="637"/>
      <c r="X54" s="637"/>
      <c r="Y54" s="641"/>
      <c r="Z54" s="642"/>
      <c r="AA54" s="642"/>
      <c r="AB54" s="643"/>
      <c r="AC54" s="641"/>
      <c r="AD54" s="642"/>
      <c r="AE54" s="642"/>
      <c r="AF54" s="642"/>
      <c r="AG54" s="643"/>
      <c r="AH54" s="271"/>
      <c r="AI54" s="272"/>
      <c r="AJ54" s="272"/>
      <c r="AK54" s="273"/>
      <c r="AL54" s="363"/>
      <c r="AM54" s="364"/>
      <c r="AN54" s="364"/>
      <c r="AO54" s="364"/>
      <c r="AP54" s="364"/>
      <c r="AQ54" s="364"/>
      <c r="AR54" s="364"/>
      <c r="AS54" s="365"/>
      <c r="AT54" s="702"/>
      <c r="AU54" s="695"/>
      <c r="AV54" s="695"/>
      <c r="AW54" s="695"/>
      <c r="AX54" s="695"/>
      <c r="AY54" s="695"/>
      <c r="AZ54" s="695"/>
      <c r="BA54" s="696"/>
      <c r="BB54" s="649">
        <f>事業主控!BB54</f>
        <v>0</v>
      </c>
      <c r="BC54" s="650"/>
      <c r="BD54" s="650"/>
      <c r="BE54" s="650"/>
      <c r="BF54" s="650"/>
      <c r="BG54" s="650"/>
      <c r="BH54" s="650"/>
      <c r="BI54" s="650"/>
      <c r="BJ54" s="650"/>
      <c r="BK54" s="697"/>
      <c r="BL54" s="649">
        <f>事業主控!BL54</f>
        <v>0</v>
      </c>
      <c r="BM54" s="650"/>
      <c r="BN54" s="650"/>
      <c r="BO54" s="650"/>
      <c r="BP54" s="650"/>
      <c r="BQ54" s="650"/>
      <c r="BR54" s="650"/>
      <c r="BS54" s="650"/>
      <c r="BT54" s="650"/>
      <c r="BU54" s="650"/>
      <c r="BV54" s="650"/>
      <c r="BW54" s="651"/>
      <c r="BX54" s="402"/>
      <c r="BY54" s="403"/>
      <c r="BZ54" s="403"/>
      <c r="CA54" s="403"/>
      <c r="CB54" s="683">
        <f>事業主控!CB54</f>
        <v>0</v>
      </c>
      <c r="CC54" s="684"/>
      <c r="CD54" s="684"/>
      <c r="CE54" s="685"/>
    </row>
    <row r="55" spans="2:83" ht="18" customHeight="1" x14ac:dyDescent="0.15">
      <c r="B55" s="661">
        <f>事業主控!B55</f>
        <v>0</v>
      </c>
      <c r="C55" s="639"/>
      <c r="D55" s="639"/>
      <c r="E55" s="639"/>
      <c r="F55" s="639"/>
      <c r="G55" s="639"/>
      <c r="H55" s="639"/>
      <c r="I55" s="640"/>
      <c r="J55" s="638">
        <f>事業主控!J55</f>
        <v>0</v>
      </c>
      <c r="K55" s="639"/>
      <c r="L55" s="639"/>
      <c r="M55" s="639"/>
      <c r="N55" s="639"/>
      <c r="O55" s="639"/>
      <c r="P55" s="639"/>
      <c r="Q55" s="639"/>
      <c r="R55" s="639"/>
      <c r="S55" s="639"/>
      <c r="T55" s="640"/>
      <c r="U55" s="634">
        <f>事業主控!U55</f>
        <v>0</v>
      </c>
      <c r="V55" s="635"/>
      <c r="W55" s="635"/>
      <c r="X55" s="635"/>
      <c r="Y55" s="638">
        <f>事業主控!Y55</f>
        <v>0</v>
      </c>
      <c r="Z55" s="639"/>
      <c r="AA55" s="639"/>
      <c r="AB55" s="640"/>
      <c r="AC55" s="638">
        <f>事業主控!AC55</f>
        <v>0</v>
      </c>
      <c r="AD55" s="639"/>
      <c r="AE55" s="639"/>
      <c r="AF55" s="639"/>
      <c r="AG55" s="640"/>
      <c r="AH55" s="261"/>
      <c r="AI55" s="95"/>
      <c r="AJ55" s="95"/>
      <c r="AK55" s="96"/>
      <c r="AL55" s="655">
        <f>事業主控!$AL$55</f>
        <v>0</v>
      </c>
      <c r="AM55" s="656"/>
      <c r="AN55" s="656"/>
      <c r="AO55" s="656"/>
      <c r="AP55" s="656"/>
      <c r="AQ55" s="656"/>
      <c r="AR55" s="656"/>
      <c r="AS55" s="657"/>
      <c r="AT55" s="655">
        <f>事業主控!$AT$55</f>
        <v>0</v>
      </c>
      <c r="AU55" s="693"/>
      <c r="AV55" s="693"/>
      <c r="AW55" s="693"/>
      <c r="AX55" s="693"/>
      <c r="AY55" s="693"/>
      <c r="AZ55" s="693"/>
      <c r="BA55" s="694"/>
      <c r="BB55" s="652"/>
      <c r="BC55" s="653"/>
      <c r="BD55" s="653"/>
      <c r="BE55" s="653"/>
      <c r="BF55" s="653"/>
      <c r="BG55" s="653"/>
      <c r="BH55" s="653"/>
      <c r="BI55" s="653"/>
      <c r="BJ55" s="653"/>
      <c r="BK55" s="698"/>
      <c r="BL55" s="652"/>
      <c r="BM55" s="653"/>
      <c r="BN55" s="653"/>
      <c r="BO55" s="653"/>
      <c r="BP55" s="653"/>
      <c r="BQ55" s="653"/>
      <c r="BR55" s="653"/>
      <c r="BS55" s="653"/>
      <c r="BT55" s="653"/>
      <c r="BU55" s="653"/>
      <c r="BV55" s="653"/>
      <c r="BW55" s="654"/>
      <c r="BX55" s="402"/>
      <c r="BY55" s="403"/>
      <c r="BZ55" s="403"/>
      <c r="CA55" s="403"/>
      <c r="CB55" s="686"/>
      <c r="CC55" s="687"/>
      <c r="CD55" s="687"/>
      <c r="CE55" s="688"/>
    </row>
    <row r="56" spans="2:83" ht="10.5" customHeight="1" x14ac:dyDescent="0.15">
      <c r="B56" s="665"/>
      <c r="C56" s="642"/>
      <c r="D56" s="642"/>
      <c r="E56" s="642"/>
      <c r="F56" s="642"/>
      <c r="G56" s="642"/>
      <c r="H56" s="642"/>
      <c r="I56" s="643"/>
      <c r="J56" s="641"/>
      <c r="K56" s="642"/>
      <c r="L56" s="642"/>
      <c r="M56" s="642"/>
      <c r="N56" s="642"/>
      <c r="O56" s="642"/>
      <c r="P56" s="642"/>
      <c r="Q56" s="642"/>
      <c r="R56" s="642"/>
      <c r="S56" s="642"/>
      <c r="T56" s="643"/>
      <c r="U56" s="636"/>
      <c r="V56" s="637"/>
      <c r="W56" s="637"/>
      <c r="X56" s="637"/>
      <c r="Y56" s="641"/>
      <c r="Z56" s="642"/>
      <c r="AA56" s="642"/>
      <c r="AB56" s="643"/>
      <c r="AC56" s="641"/>
      <c r="AD56" s="642"/>
      <c r="AE56" s="642"/>
      <c r="AF56" s="642"/>
      <c r="AG56" s="643"/>
      <c r="AH56" s="262"/>
      <c r="AI56" s="263"/>
      <c r="AJ56" s="263"/>
      <c r="AK56" s="264"/>
      <c r="AL56" s="658"/>
      <c r="AM56" s="659"/>
      <c r="AN56" s="659"/>
      <c r="AO56" s="659"/>
      <c r="AP56" s="659"/>
      <c r="AQ56" s="659"/>
      <c r="AR56" s="659"/>
      <c r="AS56" s="660"/>
      <c r="AT56" s="658">
        <f>事業主控!$AT$56</f>
        <v>0</v>
      </c>
      <c r="AU56" s="695"/>
      <c r="AV56" s="695"/>
      <c r="AW56" s="695"/>
      <c r="AX56" s="695"/>
      <c r="AY56" s="695"/>
      <c r="AZ56" s="695"/>
      <c r="BA56" s="696"/>
      <c r="BB56" s="644">
        <f>事業主控!BB56</f>
        <v>0</v>
      </c>
      <c r="BC56" s="646"/>
      <c r="BD56" s="646"/>
      <c r="BE56" s="646"/>
      <c r="BF56" s="646"/>
      <c r="BG56" s="646"/>
      <c r="BH56" s="646"/>
      <c r="BI56" s="646"/>
      <c r="BJ56" s="646"/>
      <c r="BK56" s="692"/>
      <c r="BL56" s="644">
        <f>事業主控!BL56</f>
        <v>0</v>
      </c>
      <c r="BM56" s="645"/>
      <c r="BN56" s="646"/>
      <c r="BO56" s="646"/>
      <c r="BP56" s="646"/>
      <c r="BQ56" s="646"/>
      <c r="BR56" s="646"/>
      <c r="BS56" s="646"/>
      <c r="BT56" s="646"/>
      <c r="BU56" s="646"/>
      <c r="BV56" s="646"/>
      <c r="BW56" s="647"/>
      <c r="BX56" s="402"/>
      <c r="BY56" s="403"/>
      <c r="BZ56" s="403"/>
      <c r="CA56" s="403"/>
      <c r="CB56" s="686"/>
      <c r="CC56" s="687"/>
      <c r="CD56" s="687"/>
      <c r="CE56" s="688"/>
    </row>
    <row r="57" spans="2:83" ht="15" customHeight="1" x14ac:dyDescent="0.15">
      <c r="B57" s="661">
        <f>事業主控!B57</f>
        <v>0</v>
      </c>
      <c r="C57" s="639"/>
      <c r="D57" s="639"/>
      <c r="E57" s="639"/>
      <c r="F57" s="639"/>
      <c r="G57" s="639"/>
      <c r="H57" s="639"/>
      <c r="I57" s="640"/>
      <c r="J57" s="638">
        <f>事業主控!J57</f>
        <v>0</v>
      </c>
      <c r="K57" s="639"/>
      <c r="L57" s="639"/>
      <c r="M57" s="639"/>
      <c r="N57" s="639"/>
      <c r="O57" s="639"/>
      <c r="P57" s="639"/>
      <c r="Q57" s="639"/>
      <c r="R57" s="639"/>
      <c r="S57" s="639"/>
      <c r="T57" s="640"/>
      <c r="U57" s="634">
        <f>事業主控!U57</f>
        <v>0</v>
      </c>
      <c r="V57" s="635"/>
      <c r="W57" s="635"/>
      <c r="X57" s="635"/>
      <c r="Y57" s="638">
        <f>事業主控!Y57</f>
        <v>0</v>
      </c>
      <c r="Z57" s="639"/>
      <c r="AA57" s="639"/>
      <c r="AB57" s="640"/>
      <c r="AC57" s="638">
        <f>事業主控!AC57</f>
        <v>0</v>
      </c>
      <c r="AD57" s="639"/>
      <c r="AE57" s="639"/>
      <c r="AF57" s="639"/>
      <c r="AG57" s="640"/>
      <c r="AH57" s="94"/>
      <c r="AI57" s="95"/>
      <c r="AJ57" s="95"/>
      <c r="AK57" s="96"/>
      <c r="AL57" s="655">
        <f>事業主控!$AL$57</f>
        <v>0</v>
      </c>
      <c r="AM57" s="656"/>
      <c r="AN57" s="656"/>
      <c r="AO57" s="656"/>
      <c r="AP57" s="656"/>
      <c r="AQ57" s="656"/>
      <c r="AR57" s="656"/>
      <c r="AS57" s="657"/>
      <c r="AT57" s="655">
        <f>事業主控!$AT$57</f>
        <v>0</v>
      </c>
      <c r="AU57" s="693"/>
      <c r="AV57" s="693"/>
      <c r="AW57" s="693"/>
      <c r="AX57" s="693"/>
      <c r="AY57" s="693"/>
      <c r="AZ57" s="693"/>
      <c r="BA57" s="694"/>
      <c r="BB57" s="629"/>
      <c r="BC57" s="630"/>
      <c r="BD57" s="630"/>
      <c r="BE57" s="630"/>
      <c r="BF57" s="630"/>
      <c r="BG57" s="630"/>
      <c r="BH57" s="630"/>
      <c r="BI57" s="630"/>
      <c r="BJ57" s="630"/>
      <c r="BK57" s="631"/>
      <c r="BL57" s="629"/>
      <c r="BM57" s="632"/>
      <c r="BN57" s="630"/>
      <c r="BO57" s="630"/>
      <c r="BP57" s="630"/>
      <c r="BQ57" s="630"/>
      <c r="BR57" s="630"/>
      <c r="BS57" s="630"/>
      <c r="BT57" s="630"/>
      <c r="BU57" s="630"/>
      <c r="BV57" s="630"/>
      <c r="BW57" s="633"/>
      <c r="BX57" s="402"/>
      <c r="BY57" s="403"/>
      <c r="BZ57" s="403"/>
      <c r="CA57" s="403"/>
      <c r="CB57" s="689"/>
      <c r="CC57" s="690"/>
      <c r="CD57" s="690"/>
      <c r="CE57" s="691"/>
    </row>
    <row r="58" spans="2:83" ht="14.25" customHeight="1" x14ac:dyDescent="0.15">
      <c r="B58" s="665"/>
      <c r="C58" s="642"/>
      <c r="D58" s="642"/>
      <c r="E58" s="642"/>
      <c r="F58" s="642"/>
      <c r="G58" s="642"/>
      <c r="H58" s="642"/>
      <c r="I58" s="643"/>
      <c r="J58" s="666"/>
      <c r="K58" s="663"/>
      <c r="L58" s="663"/>
      <c r="M58" s="663"/>
      <c r="N58" s="663"/>
      <c r="O58" s="663"/>
      <c r="P58" s="663"/>
      <c r="Q58" s="663"/>
      <c r="R58" s="663"/>
      <c r="S58" s="663"/>
      <c r="T58" s="664"/>
      <c r="U58" s="636"/>
      <c r="V58" s="637"/>
      <c r="W58" s="637"/>
      <c r="X58" s="637"/>
      <c r="Y58" s="641"/>
      <c r="Z58" s="642"/>
      <c r="AA58" s="642"/>
      <c r="AB58" s="643"/>
      <c r="AC58" s="641"/>
      <c r="AD58" s="642"/>
      <c r="AE58" s="642"/>
      <c r="AF58" s="642"/>
      <c r="AG58" s="643"/>
      <c r="AH58" s="97"/>
      <c r="AI58" s="98"/>
      <c r="AJ58" s="98"/>
      <c r="AK58" s="99"/>
      <c r="AL58" s="658"/>
      <c r="AM58" s="659"/>
      <c r="AN58" s="659"/>
      <c r="AO58" s="659"/>
      <c r="AP58" s="659"/>
      <c r="AQ58" s="659"/>
      <c r="AR58" s="659"/>
      <c r="AS58" s="660"/>
      <c r="AT58" s="658">
        <f>事業主控!$AT$58</f>
        <v>0</v>
      </c>
      <c r="AU58" s="695"/>
      <c r="AV58" s="695"/>
      <c r="AW58" s="695"/>
      <c r="AX58" s="695"/>
      <c r="AY58" s="695"/>
      <c r="AZ58" s="695"/>
      <c r="BA58" s="696"/>
      <c r="BB58" s="649">
        <f>事業主控!BB58</f>
        <v>0</v>
      </c>
      <c r="BC58" s="650"/>
      <c r="BD58" s="650"/>
      <c r="BE58" s="650"/>
      <c r="BF58" s="650"/>
      <c r="BG58" s="650"/>
      <c r="BH58" s="650"/>
      <c r="BI58" s="650"/>
      <c r="BJ58" s="650"/>
      <c r="BK58" s="697"/>
      <c r="BL58" s="649">
        <f>事業主控!BL58</f>
        <v>0</v>
      </c>
      <c r="BM58" s="650"/>
      <c r="BN58" s="650"/>
      <c r="BO58" s="650"/>
      <c r="BP58" s="650"/>
      <c r="BQ58" s="650"/>
      <c r="BR58" s="650"/>
      <c r="BS58" s="650"/>
      <c r="BT58" s="650"/>
      <c r="BU58" s="650"/>
      <c r="BV58" s="650"/>
      <c r="BW58" s="651"/>
      <c r="BX58" s="402"/>
      <c r="BY58" s="403"/>
      <c r="BZ58" s="403"/>
      <c r="CA58" s="403"/>
      <c r="CB58" s="683">
        <f>事業主控!CB58</f>
        <v>0</v>
      </c>
      <c r="CC58" s="684"/>
      <c r="CD58" s="684"/>
      <c r="CE58" s="685"/>
    </row>
    <row r="59" spans="2:83" ht="9.75" customHeight="1" x14ac:dyDescent="0.15">
      <c r="B59" s="192"/>
      <c r="C59" s="193"/>
      <c r="D59" s="193"/>
      <c r="E59" s="193"/>
      <c r="F59" s="193"/>
      <c r="G59" s="193"/>
      <c r="H59" s="193"/>
      <c r="I59" s="194"/>
      <c r="J59" s="146">
        <f>INT(SUM(J51:J57)/1000)</f>
        <v>0</v>
      </c>
      <c r="K59" s="147"/>
      <c r="L59" s="147"/>
      <c r="M59" s="147"/>
      <c r="N59" s="147"/>
      <c r="O59" s="147"/>
      <c r="P59" s="147"/>
      <c r="Q59" s="147"/>
      <c r="R59" s="147"/>
      <c r="S59" s="147"/>
      <c r="T59" s="152"/>
      <c r="U59" s="127" t="s">
        <v>38</v>
      </c>
      <c r="V59" s="128"/>
      <c r="W59" s="128"/>
      <c r="X59" s="129"/>
      <c r="Y59" s="118">
        <f>事業主控!$Y$59</f>
        <v>0</v>
      </c>
      <c r="Z59" s="119"/>
      <c r="AA59" s="119"/>
      <c r="AB59" s="120"/>
      <c r="AC59" s="118">
        <f>INT(SUM(AC51:AC57)/1000)</f>
        <v>0</v>
      </c>
      <c r="AD59" s="119"/>
      <c r="AE59" s="119"/>
      <c r="AF59" s="119"/>
      <c r="AG59" s="120"/>
      <c r="AH59" s="127" t="s">
        <v>38</v>
      </c>
      <c r="AI59" s="128"/>
      <c r="AJ59" s="128"/>
      <c r="AK59" s="129"/>
      <c r="AL59" s="106">
        <f>INT(SUM(AL55:AL57)/1000)</f>
        <v>0</v>
      </c>
      <c r="AM59" s="107"/>
      <c r="AN59" s="107"/>
      <c r="AO59" s="107"/>
      <c r="AP59" s="107"/>
      <c r="AQ59" s="107"/>
      <c r="AR59" s="107"/>
      <c r="AS59" s="108"/>
      <c r="AT59" s="106">
        <f>INT(SUM(AT55,AT57)/1000)</f>
        <v>0</v>
      </c>
      <c r="AU59" s="107"/>
      <c r="AV59" s="107"/>
      <c r="AW59" s="107"/>
      <c r="AX59" s="107"/>
      <c r="AY59" s="107"/>
      <c r="AZ59" s="107"/>
      <c r="BA59" s="107"/>
      <c r="BB59" s="652"/>
      <c r="BC59" s="653"/>
      <c r="BD59" s="653"/>
      <c r="BE59" s="653"/>
      <c r="BF59" s="653"/>
      <c r="BG59" s="653"/>
      <c r="BH59" s="653"/>
      <c r="BI59" s="653"/>
      <c r="BJ59" s="653"/>
      <c r="BK59" s="698"/>
      <c r="BL59" s="652"/>
      <c r="BM59" s="653"/>
      <c r="BN59" s="653"/>
      <c r="BO59" s="653"/>
      <c r="BP59" s="653"/>
      <c r="BQ59" s="653"/>
      <c r="BR59" s="653"/>
      <c r="BS59" s="653"/>
      <c r="BT59" s="653"/>
      <c r="BU59" s="653"/>
      <c r="BV59" s="653"/>
      <c r="BW59" s="654"/>
      <c r="BX59" s="402"/>
      <c r="BY59" s="403"/>
      <c r="BZ59" s="403"/>
      <c r="CA59" s="403"/>
      <c r="CB59" s="686"/>
      <c r="CC59" s="687"/>
      <c r="CD59" s="687"/>
      <c r="CE59" s="688"/>
    </row>
    <row r="60" spans="2:83" ht="22.5" customHeight="1" thickBot="1" x14ac:dyDescent="0.2">
      <c r="B60" s="195"/>
      <c r="C60" s="196"/>
      <c r="D60" s="196"/>
      <c r="E60" s="196"/>
      <c r="F60" s="196"/>
      <c r="G60" s="196"/>
      <c r="H60" s="196"/>
      <c r="I60" s="197"/>
      <c r="J60" s="148"/>
      <c r="K60" s="149"/>
      <c r="L60" s="149"/>
      <c r="M60" s="149"/>
      <c r="N60" s="149"/>
      <c r="O60" s="149"/>
      <c r="P60" s="149"/>
      <c r="Q60" s="149"/>
      <c r="R60" s="149"/>
      <c r="S60" s="149"/>
      <c r="T60" s="153"/>
      <c r="U60" s="130"/>
      <c r="V60" s="131"/>
      <c r="W60" s="131"/>
      <c r="X60" s="132"/>
      <c r="Y60" s="121"/>
      <c r="Z60" s="122"/>
      <c r="AA60" s="122"/>
      <c r="AB60" s="123"/>
      <c r="AC60" s="121"/>
      <c r="AD60" s="122"/>
      <c r="AE60" s="122"/>
      <c r="AF60" s="122"/>
      <c r="AG60" s="123"/>
      <c r="AH60" s="130"/>
      <c r="AI60" s="131"/>
      <c r="AJ60" s="131"/>
      <c r="AK60" s="132"/>
      <c r="AL60" s="109"/>
      <c r="AM60" s="110"/>
      <c r="AN60" s="110"/>
      <c r="AO60" s="110"/>
      <c r="AP60" s="110"/>
      <c r="AQ60" s="110"/>
      <c r="AR60" s="110"/>
      <c r="AS60" s="111"/>
      <c r="AT60" s="109"/>
      <c r="AU60" s="110"/>
      <c r="AV60" s="110"/>
      <c r="AW60" s="110"/>
      <c r="AX60" s="110"/>
      <c r="AY60" s="110"/>
      <c r="AZ60" s="110"/>
      <c r="BA60" s="110"/>
      <c r="BB60" s="629">
        <f>事業主控!BB60</f>
        <v>0</v>
      </c>
      <c r="BC60" s="630"/>
      <c r="BD60" s="630"/>
      <c r="BE60" s="630"/>
      <c r="BF60" s="630"/>
      <c r="BG60" s="630"/>
      <c r="BH60" s="630"/>
      <c r="BI60" s="630"/>
      <c r="BJ60" s="630"/>
      <c r="BK60" s="631"/>
      <c r="BL60" s="629">
        <f>事業主控!BL60</f>
        <v>0</v>
      </c>
      <c r="BM60" s="632"/>
      <c r="BN60" s="630"/>
      <c r="BO60" s="630"/>
      <c r="BP60" s="630"/>
      <c r="BQ60" s="630"/>
      <c r="BR60" s="630"/>
      <c r="BS60" s="630"/>
      <c r="BT60" s="630"/>
      <c r="BU60" s="630"/>
      <c r="BV60" s="630"/>
      <c r="BW60" s="633"/>
      <c r="BX60" s="402"/>
      <c r="BY60" s="403"/>
      <c r="BZ60" s="403"/>
      <c r="CA60" s="403"/>
      <c r="CB60" s="703"/>
      <c r="CC60" s="704"/>
      <c r="CD60" s="704"/>
      <c r="CE60" s="705"/>
    </row>
    <row r="61" spans="2:83" ht="18.75" customHeight="1" thickBot="1" x14ac:dyDescent="0.2">
      <c r="B61" s="198"/>
      <c r="C61" s="199"/>
      <c r="D61" s="199"/>
      <c r="E61" s="199"/>
      <c r="F61" s="199"/>
      <c r="G61" s="199"/>
      <c r="H61" s="199"/>
      <c r="I61" s="200"/>
      <c r="J61" s="201"/>
      <c r="K61" s="202"/>
      <c r="L61" s="202"/>
      <c r="M61" s="202"/>
      <c r="N61" s="202"/>
      <c r="O61" s="202"/>
      <c r="P61" s="202"/>
      <c r="Q61" s="202"/>
      <c r="R61" s="202"/>
      <c r="S61" s="202"/>
      <c r="T61" s="203"/>
      <c r="U61" s="133"/>
      <c r="V61" s="134"/>
      <c r="W61" s="134"/>
      <c r="X61" s="135"/>
      <c r="Y61" s="124"/>
      <c r="Z61" s="125"/>
      <c r="AA61" s="125"/>
      <c r="AB61" s="126"/>
      <c r="AC61" s="124"/>
      <c r="AD61" s="125"/>
      <c r="AE61" s="125"/>
      <c r="AF61" s="125"/>
      <c r="AG61" s="126"/>
      <c r="AH61" s="133"/>
      <c r="AI61" s="134"/>
      <c r="AJ61" s="134"/>
      <c r="AK61" s="135"/>
      <c r="AL61" s="90" t="str">
        <f>IF((AL55+AL57)&gt;0,"","前年度と同額")</f>
        <v>前年度と同額</v>
      </c>
      <c r="AM61" s="91"/>
      <c r="AN61" s="91"/>
      <c r="AO61" s="91"/>
      <c r="AP61" s="91"/>
      <c r="AQ61" s="91"/>
      <c r="AR61" s="91"/>
      <c r="AS61" s="92"/>
      <c r="AT61" s="90" t="str">
        <f>IF((AT55+AT57)&gt;0,"","前年度と同額")</f>
        <v>前年度と同額</v>
      </c>
      <c r="AU61" s="91"/>
      <c r="AV61" s="91"/>
      <c r="AW61" s="91"/>
      <c r="AX61" s="91"/>
      <c r="AY61" s="91"/>
      <c r="AZ61" s="91"/>
      <c r="BA61" s="91"/>
      <c r="BB61" s="648"/>
      <c r="BC61" s="612"/>
      <c r="BD61" s="612"/>
      <c r="BE61" s="612"/>
      <c r="BF61" s="612"/>
      <c r="BG61" s="612"/>
      <c r="BH61" s="612"/>
      <c r="BI61" s="612"/>
      <c r="BJ61" s="612"/>
      <c r="BK61" s="612"/>
      <c r="BL61" s="612"/>
      <c r="BM61" s="612"/>
      <c r="BN61" s="612"/>
      <c r="BO61" s="612"/>
      <c r="BP61" s="612"/>
      <c r="BQ61" s="612"/>
      <c r="BR61" s="612"/>
      <c r="BS61" s="612"/>
      <c r="BT61" s="612"/>
      <c r="BU61" s="612"/>
      <c r="BV61" s="612"/>
      <c r="BW61" s="613"/>
      <c r="CB61" s="608" t="s">
        <v>202</v>
      </c>
      <c r="CC61" s="609"/>
      <c r="CD61" s="609"/>
      <c r="CE61" s="610"/>
    </row>
    <row r="63" spans="2:83" x14ac:dyDescent="0.15">
      <c r="AJ63" s="14"/>
    </row>
  </sheetData>
  <sheetProtection selectLockedCells="1" selectUnlockedCells="1"/>
  <mergeCells count="488">
    <mergeCell ref="CC12:CD13"/>
    <mergeCell ref="J7:K8"/>
    <mergeCell ref="L7:L8"/>
    <mergeCell ref="AW5:BS5"/>
    <mergeCell ref="E7:E8"/>
    <mergeCell ref="F7:F8"/>
    <mergeCell ref="G7:H8"/>
    <mergeCell ref="AW6:BS15"/>
    <mergeCell ref="AK5:AL7"/>
    <mergeCell ref="BW8:CD8"/>
    <mergeCell ref="BW11:CA13"/>
    <mergeCell ref="L11:L16"/>
    <mergeCell ref="M11:M16"/>
    <mergeCell ref="N11:N16"/>
    <mergeCell ref="BW16:CB16"/>
    <mergeCell ref="X15:Y17"/>
    <mergeCell ref="Z15:AD17"/>
    <mergeCell ref="BM16:BN16"/>
    <mergeCell ref="BO16:BP16"/>
    <mergeCell ref="AV5:AV17"/>
    <mergeCell ref="O11:O16"/>
    <mergeCell ref="BI16:BL16"/>
    <mergeCell ref="AW16:BH16"/>
    <mergeCell ref="AW17:CE18"/>
    <mergeCell ref="F11:F16"/>
    <mergeCell ref="G11:H16"/>
    <mergeCell ref="V13:W17"/>
    <mergeCell ref="B17:U18"/>
    <mergeCell ref="V18:AV18"/>
    <mergeCell ref="B14:E16"/>
    <mergeCell ref="I11:I16"/>
    <mergeCell ref="P11:P16"/>
    <mergeCell ref="AQ13:AT14"/>
    <mergeCell ref="AU13:AU14"/>
    <mergeCell ref="U11:U16"/>
    <mergeCell ref="AG15:AJ17"/>
    <mergeCell ref="J11:K16"/>
    <mergeCell ref="M7:M8"/>
    <mergeCell ref="AP5:AQ7"/>
    <mergeCell ref="AR5:AU7"/>
    <mergeCell ref="I7:I8"/>
    <mergeCell ref="AT15:AU17"/>
    <mergeCell ref="AM5:AO7"/>
    <mergeCell ref="AF13:AP14"/>
    <mergeCell ref="X9:Y12"/>
    <mergeCell ref="Z9:AU12"/>
    <mergeCell ref="AE15:AF17"/>
    <mergeCell ref="B20:G25"/>
    <mergeCell ref="B2:X2"/>
    <mergeCell ref="Y2:AP4"/>
    <mergeCell ref="AQ2:AU4"/>
    <mergeCell ref="AV2:CE4"/>
    <mergeCell ref="B3:I3"/>
    <mergeCell ref="J3:X3"/>
    <mergeCell ref="B4:X4"/>
    <mergeCell ref="CB61:CE61"/>
    <mergeCell ref="X5:Y7"/>
    <mergeCell ref="Z5:AH7"/>
    <mergeCell ref="AI5:AI7"/>
    <mergeCell ref="AJ5:AJ7"/>
    <mergeCell ref="AE8:AF8"/>
    <mergeCell ref="AG8:AU8"/>
    <mergeCell ref="Y8:Z8"/>
    <mergeCell ref="AA8:AB8"/>
    <mergeCell ref="CE5:CE16"/>
    <mergeCell ref="BW10:CD10"/>
    <mergeCell ref="X13:AC14"/>
    <mergeCell ref="AD13:AE14"/>
    <mergeCell ref="CB12:CB13"/>
    <mergeCell ref="BT5:BV16"/>
    <mergeCell ref="BW5:CD5"/>
    <mergeCell ref="BW14:CB15"/>
    <mergeCell ref="CC14:CD15"/>
    <mergeCell ref="Q11:Q16"/>
    <mergeCell ref="R11:R16"/>
    <mergeCell ref="S11:T16"/>
    <mergeCell ref="E5:F6"/>
    <mergeCell ref="G5:H6"/>
    <mergeCell ref="I5:K6"/>
    <mergeCell ref="L5:Q6"/>
    <mergeCell ref="R5:U6"/>
    <mergeCell ref="V5:W7"/>
    <mergeCell ref="N7:N8"/>
    <mergeCell ref="O7:O8"/>
    <mergeCell ref="P7:P8"/>
    <mergeCell ref="Q7:Q8"/>
    <mergeCell ref="R7:R8"/>
    <mergeCell ref="S7:T8"/>
    <mergeCell ref="U7:U8"/>
    <mergeCell ref="V8:W12"/>
    <mergeCell ref="B9:U10"/>
    <mergeCell ref="B11:E13"/>
    <mergeCell ref="BQ16:BR16"/>
    <mergeCell ref="AK15:AS17"/>
    <mergeCell ref="B6:D8"/>
    <mergeCell ref="Z19:AC19"/>
    <mergeCell ref="AD19:AE19"/>
    <mergeCell ref="AF19:BB19"/>
    <mergeCell ref="BF19:CE19"/>
    <mergeCell ref="BF26:BJ26"/>
    <mergeCell ref="BK26:BS26"/>
    <mergeCell ref="BT26:BX26"/>
    <mergeCell ref="BY26:CE26"/>
    <mergeCell ref="AQ26:AW26"/>
    <mergeCell ref="AX26:AZ26"/>
    <mergeCell ref="AO22:AW25"/>
    <mergeCell ref="AX23:BE25"/>
    <mergeCell ref="BF23:BS25"/>
    <mergeCell ref="BF22:BS22"/>
    <mergeCell ref="AI20:AM20"/>
    <mergeCell ref="BT22:CE25"/>
    <mergeCell ref="AO26:AP26"/>
    <mergeCell ref="AX22:BE22"/>
    <mergeCell ref="AO20:CE20"/>
    <mergeCell ref="AX21:BE21"/>
    <mergeCell ref="BF21:CE21"/>
    <mergeCell ref="AE22:AM22"/>
    <mergeCell ref="AN20:AN46"/>
    <mergeCell ref="AB41:AD46"/>
    <mergeCell ref="AE41:AH42"/>
    <mergeCell ref="BA30:BE30"/>
    <mergeCell ref="AB31:AD31"/>
    <mergeCell ref="AE31:AH31"/>
    <mergeCell ref="AI31:AM31"/>
    <mergeCell ref="AO31:AP31"/>
    <mergeCell ref="AQ31:AW31"/>
    <mergeCell ref="BA26:BE26"/>
    <mergeCell ref="BA32:BE32"/>
    <mergeCell ref="AQ33:AW33"/>
    <mergeCell ref="AX33:AZ33"/>
    <mergeCell ref="BA33:BE33"/>
    <mergeCell ref="AB36:AD36"/>
    <mergeCell ref="AE36:AH36"/>
    <mergeCell ref="AI36:AM36"/>
    <mergeCell ref="AO36:AP36"/>
    <mergeCell ref="AQ36:AW36"/>
    <mergeCell ref="AO38:AP38"/>
    <mergeCell ref="AI39:AM39"/>
    <mergeCell ref="AO29:AP29"/>
    <mergeCell ref="H21:S21"/>
    <mergeCell ref="T21:Y21"/>
    <mergeCell ref="Z21:AD21"/>
    <mergeCell ref="AE21:AM21"/>
    <mergeCell ref="AO21:AW21"/>
    <mergeCell ref="AX27:AZ27"/>
    <mergeCell ref="Z27:AA27"/>
    <mergeCell ref="AB27:AD27"/>
    <mergeCell ref="AE27:AH27"/>
    <mergeCell ref="AI27:AM27"/>
    <mergeCell ref="AO27:AP27"/>
    <mergeCell ref="AQ27:AW27"/>
    <mergeCell ref="B19:Y19"/>
    <mergeCell ref="B27:G27"/>
    <mergeCell ref="H27:K27"/>
    <mergeCell ref="L27:S27"/>
    <mergeCell ref="T27:V27"/>
    <mergeCell ref="W27:Y27"/>
    <mergeCell ref="AB26:AD26"/>
    <mergeCell ref="AE26:AH26"/>
    <mergeCell ref="AI26:AM26"/>
    <mergeCell ref="E26:G26"/>
    <mergeCell ref="H26:K26"/>
    <mergeCell ref="L26:S26"/>
    <mergeCell ref="T26:V26"/>
    <mergeCell ref="W26:Y26"/>
    <mergeCell ref="Z26:AA26"/>
    <mergeCell ref="H23:S25"/>
    <mergeCell ref="T23:Y25"/>
    <mergeCell ref="Z23:AD25"/>
    <mergeCell ref="AE23:AM25"/>
    <mergeCell ref="H20:O20"/>
    <mergeCell ref="P20:AH20"/>
    <mergeCell ref="H22:S22"/>
    <mergeCell ref="T22:Y22"/>
    <mergeCell ref="Z22:AD22"/>
    <mergeCell ref="BY28:CE28"/>
    <mergeCell ref="BA28:BE28"/>
    <mergeCell ref="BY30:CE30"/>
    <mergeCell ref="AQ30:AW30"/>
    <mergeCell ref="AX30:AZ30"/>
    <mergeCell ref="BF32:BJ32"/>
    <mergeCell ref="BK32:BS32"/>
    <mergeCell ref="BF31:BJ31"/>
    <mergeCell ref="BK31:BS31"/>
    <mergeCell ref="BF28:BJ28"/>
    <mergeCell ref="BK28:BS28"/>
    <mergeCell ref="AX29:AZ29"/>
    <mergeCell ref="AQ29:AW29"/>
    <mergeCell ref="BA29:BE29"/>
    <mergeCell ref="BT30:BX30"/>
    <mergeCell ref="BT31:BX31"/>
    <mergeCell ref="BY31:CE31"/>
    <mergeCell ref="AX31:AZ31"/>
    <mergeCell ref="BA31:BE31"/>
    <mergeCell ref="BT32:BX32"/>
    <mergeCell ref="BY32:CE32"/>
    <mergeCell ref="AQ32:AW32"/>
    <mergeCell ref="AX32:AZ32"/>
    <mergeCell ref="Z28:AA28"/>
    <mergeCell ref="AO28:AP28"/>
    <mergeCell ref="AQ28:AW28"/>
    <mergeCell ref="AX28:AZ28"/>
    <mergeCell ref="BF29:BJ29"/>
    <mergeCell ref="BK29:BS29"/>
    <mergeCell ref="BF30:BJ30"/>
    <mergeCell ref="BK30:BS30"/>
    <mergeCell ref="BT28:BX28"/>
    <mergeCell ref="BT27:BX27"/>
    <mergeCell ref="BY27:CE27"/>
    <mergeCell ref="BA27:BE27"/>
    <mergeCell ref="BF27:BJ27"/>
    <mergeCell ref="BK27:BS27"/>
    <mergeCell ref="B29:G29"/>
    <mergeCell ref="H29:K29"/>
    <mergeCell ref="L29:S29"/>
    <mergeCell ref="T29:V29"/>
    <mergeCell ref="W29:Y29"/>
    <mergeCell ref="AB28:AD28"/>
    <mergeCell ref="AE28:AH28"/>
    <mergeCell ref="AI28:AM28"/>
    <mergeCell ref="B28:G28"/>
    <mergeCell ref="H28:K28"/>
    <mergeCell ref="L28:S28"/>
    <mergeCell ref="T28:V28"/>
    <mergeCell ref="W28:Y28"/>
    <mergeCell ref="Z29:AA29"/>
    <mergeCell ref="AB29:AD29"/>
    <mergeCell ref="AE29:AH29"/>
    <mergeCell ref="AI29:AM29"/>
    <mergeCell ref="BT29:BX29"/>
    <mergeCell ref="BY29:CE29"/>
    <mergeCell ref="B31:G31"/>
    <mergeCell ref="H31:K31"/>
    <mergeCell ref="L31:S31"/>
    <mergeCell ref="T31:V31"/>
    <mergeCell ref="W31:Y31"/>
    <mergeCell ref="AB30:AD30"/>
    <mergeCell ref="AE30:AH30"/>
    <mergeCell ref="AI30:AM30"/>
    <mergeCell ref="AO30:AP30"/>
    <mergeCell ref="B30:G30"/>
    <mergeCell ref="H30:K30"/>
    <mergeCell ref="L30:S30"/>
    <mergeCell ref="T30:V30"/>
    <mergeCell ref="W30:Y30"/>
    <mergeCell ref="Z30:AA30"/>
    <mergeCell ref="Z31:AA31"/>
    <mergeCell ref="B33:G33"/>
    <mergeCell ref="H33:K33"/>
    <mergeCell ref="L33:S33"/>
    <mergeCell ref="T33:V33"/>
    <mergeCell ref="W33:Y33"/>
    <mergeCell ref="AB32:AD32"/>
    <mergeCell ref="AE32:AH32"/>
    <mergeCell ref="AI32:AM32"/>
    <mergeCell ref="AO32:AP32"/>
    <mergeCell ref="B32:G32"/>
    <mergeCell ref="H32:K32"/>
    <mergeCell ref="L32:S32"/>
    <mergeCell ref="T32:V32"/>
    <mergeCell ref="W32:Y32"/>
    <mergeCell ref="Z32:AA32"/>
    <mergeCell ref="Z33:AA33"/>
    <mergeCell ref="AB33:AD33"/>
    <mergeCell ref="AE33:AH33"/>
    <mergeCell ref="AI33:AM33"/>
    <mergeCell ref="AO33:AP33"/>
    <mergeCell ref="BT33:BX33"/>
    <mergeCell ref="BY33:CE33"/>
    <mergeCell ref="AB34:AD34"/>
    <mergeCell ref="AE34:AH34"/>
    <mergeCell ref="AI34:AM34"/>
    <mergeCell ref="AO34:AP34"/>
    <mergeCell ref="BA34:BE34"/>
    <mergeCell ref="BY34:CE34"/>
    <mergeCell ref="BT34:BX34"/>
    <mergeCell ref="BF33:BJ33"/>
    <mergeCell ref="BK33:BS33"/>
    <mergeCell ref="B34:G34"/>
    <mergeCell ref="H34:K34"/>
    <mergeCell ref="L34:S34"/>
    <mergeCell ref="T34:V34"/>
    <mergeCell ref="W34:Y34"/>
    <mergeCell ref="Z34:AA34"/>
    <mergeCell ref="BK35:BS35"/>
    <mergeCell ref="AX35:AZ35"/>
    <mergeCell ref="BF35:BJ35"/>
    <mergeCell ref="BA35:BE35"/>
    <mergeCell ref="AB35:AD35"/>
    <mergeCell ref="AQ34:AW34"/>
    <mergeCell ref="AX34:AZ34"/>
    <mergeCell ref="BF34:BJ34"/>
    <mergeCell ref="BK34:BS34"/>
    <mergeCell ref="BT35:BX35"/>
    <mergeCell ref="BY35:CE35"/>
    <mergeCell ref="B36:G36"/>
    <mergeCell ref="H36:K36"/>
    <mergeCell ref="L36:S36"/>
    <mergeCell ref="T36:V36"/>
    <mergeCell ref="W36:Y36"/>
    <mergeCell ref="AX36:AZ36"/>
    <mergeCell ref="BA36:BE36"/>
    <mergeCell ref="BF36:BJ36"/>
    <mergeCell ref="AO35:AP35"/>
    <mergeCell ref="AQ35:AW35"/>
    <mergeCell ref="AE35:AH35"/>
    <mergeCell ref="AI35:AM35"/>
    <mergeCell ref="BT36:BX36"/>
    <mergeCell ref="BY36:CE36"/>
    <mergeCell ref="Z35:AA35"/>
    <mergeCell ref="E35:G35"/>
    <mergeCell ref="W35:Y35"/>
    <mergeCell ref="H35:K35"/>
    <mergeCell ref="L35:S35"/>
    <mergeCell ref="T35:V35"/>
    <mergeCell ref="Z36:AA36"/>
    <mergeCell ref="BK36:BS36"/>
    <mergeCell ref="BT37:BX37"/>
    <mergeCell ref="BY37:CE37"/>
    <mergeCell ref="Z37:AA37"/>
    <mergeCell ref="AB37:AD37"/>
    <mergeCell ref="AE37:AH37"/>
    <mergeCell ref="AI37:AM37"/>
    <mergeCell ref="AO37:AP37"/>
    <mergeCell ref="AQ37:AW37"/>
    <mergeCell ref="AX37:AZ37"/>
    <mergeCell ref="BA37:BE37"/>
    <mergeCell ref="BF37:BJ37"/>
    <mergeCell ref="BK37:BS37"/>
    <mergeCell ref="F38:G38"/>
    <mergeCell ref="H38:K38"/>
    <mergeCell ref="L38:S38"/>
    <mergeCell ref="T38:V38"/>
    <mergeCell ref="W38:Y38"/>
    <mergeCell ref="AB38:AD38"/>
    <mergeCell ref="AE38:AH38"/>
    <mergeCell ref="Z38:AA38"/>
    <mergeCell ref="AI38:AM38"/>
    <mergeCell ref="B37:G37"/>
    <mergeCell ref="H37:K37"/>
    <mergeCell ref="L37:S37"/>
    <mergeCell ref="T37:V37"/>
    <mergeCell ref="W37:Y37"/>
    <mergeCell ref="AO40:AP40"/>
    <mergeCell ref="AO39:AP39"/>
    <mergeCell ref="AB40:AD40"/>
    <mergeCell ref="AE40:AH40"/>
    <mergeCell ref="AI40:AM40"/>
    <mergeCell ref="F39:G39"/>
    <mergeCell ref="H39:K39"/>
    <mergeCell ref="L39:S39"/>
    <mergeCell ref="T39:V39"/>
    <mergeCell ref="W39:Y39"/>
    <mergeCell ref="F40:G40"/>
    <mergeCell ref="H40:K40"/>
    <mergeCell ref="L40:S40"/>
    <mergeCell ref="T40:V40"/>
    <mergeCell ref="W40:Y40"/>
    <mergeCell ref="Z40:AA40"/>
    <mergeCell ref="Z39:AA39"/>
    <mergeCell ref="AB39:AD39"/>
    <mergeCell ref="AE39:AH39"/>
    <mergeCell ref="BT38:BX38"/>
    <mergeCell ref="BY38:CE38"/>
    <mergeCell ref="AQ38:AW38"/>
    <mergeCell ref="AX38:AZ38"/>
    <mergeCell ref="AX39:AZ39"/>
    <mergeCell ref="BA39:BE39"/>
    <mergeCell ref="BT39:BX39"/>
    <mergeCell ref="BY39:CE39"/>
    <mergeCell ref="BA40:BE40"/>
    <mergeCell ref="BK39:BS39"/>
    <mergeCell ref="BF38:BJ38"/>
    <mergeCell ref="BK38:BS38"/>
    <mergeCell ref="AQ39:AW39"/>
    <mergeCell ref="BF40:BJ40"/>
    <mergeCell ref="BK40:BS40"/>
    <mergeCell ref="BT40:BX40"/>
    <mergeCell ref="BY40:CE40"/>
    <mergeCell ref="AQ40:AW40"/>
    <mergeCell ref="AX40:AZ40"/>
    <mergeCell ref="BF39:BJ39"/>
    <mergeCell ref="BA38:BE38"/>
    <mergeCell ref="CB51:CE53"/>
    <mergeCell ref="CB54:CE57"/>
    <mergeCell ref="BB52:BK53"/>
    <mergeCell ref="AL57:AS58"/>
    <mergeCell ref="AT57:BA57"/>
    <mergeCell ref="AT58:BA58"/>
    <mergeCell ref="BB58:BK59"/>
    <mergeCell ref="AT55:BA55"/>
    <mergeCell ref="AT56:BA56"/>
    <mergeCell ref="BL52:BW53"/>
    <mergeCell ref="AT53:BA54"/>
    <mergeCell ref="BB54:BK55"/>
    <mergeCell ref="BL54:BW55"/>
    <mergeCell ref="BB51:BK51"/>
    <mergeCell ref="BL51:BW51"/>
    <mergeCell ref="AT52:BA52"/>
    <mergeCell ref="CB58:CE60"/>
    <mergeCell ref="AL51:AS51"/>
    <mergeCell ref="AT51:BA51"/>
    <mergeCell ref="AL52:AS54"/>
    <mergeCell ref="BB56:BK57"/>
    <mergeCell ref="BF45:CE46"/>
    <mergeCell ref="AX41:AZ46"/>
    <mergeCell ref="BA41:BE46"/>
    <mergeCell ref="AL47:AO48"/>
    <mergeCell ref="AO41:AP46"/>
    <mergeCell ref="AI43:AM44"/>
    <mergeCell ref="BT41:BX41"/>
    <mergeCell ref="BY41:CE41"/>
    <mergeCell ref="BF42:BJ44"/>
    <mergeCell ref="BK42:BS44"/>
    <mergeCell ref="BT42:BX44"/>
    <mergeCell ref="BY42:CE44"/>
    <mergeCell ref="AQ41:AW46"/>
    <mergeCell ref="AI41:AM42"/>
    <mergeCell ref="BF41:BJ41"/>
    <mergeCell ref="BK41:BS41"/>
    <mergeCell ref="AI45:AM46"/>
    <mergeCell ref="AP47:BA48"/>
    <mergeCell ref="BB47:BW50"/>
    <mergeCell ref="AT49:BA50"/>
    <mergeCell ref="AL49:AS50"/>
    <mergeCell ref="BX47:CA60"/>
    <mergeCell ref="CB47:CE47"/>
    <mergeCell ref="CB48:CE50"/>
    <mergeCell ref="B41:G46"/>
    <mergeCell ref="H41:K46"/>
    <mergeCell ref="L41:S46"/>
    <mergeCell ref="T41:V46"/>
    <mergeCell ref="W41:Y46"/>
    <mergeCell ref="Z41:AA46"/>
    <mergeCell ref="AE43:AH46"/>
    <mergeCell ref="B51:I51"/>
    <mergeCell ref="J51:T51"/>
    <mergeCell ref="U51:X51"/>
    <mergeCell ref="Y51:AB51"/>
    <mergeCell ref="AC51:AG51"/>
    <mergeCell ref="AH51:AK51"/>
    <mergeCell ref="Y47:AA48"/>
    <mergeCell ref="AB47:AB48"/>
    <mergeCell ref="AC47:AG48"/>
    <mergeCell ref="AH47:AJ48"/>
    <mergeCell ref="AC49:AG50"/>
    <mergeCell ref="AH49:AK50"/>
    <mergeCell ref="B47:D48"/>
    <mergeCell ref="E47:F48"/>
    <mergeCell ref="G47:T48"/>
    <mergeCell ref="U47:X50"/>
    <mergeCell ref="B49:I50"/>
    <mergeCell ref="J49:T50"/>
    <mergeCell ref="Y49:AB50"/>
    <mergeCell ref="B52:I54"/>
    <mergeCell ref="J52:T54"/>
    <mergeCell ref="U52:X54"/>
    <mergeCell ref="Y52:AB54"/>
    <mergeCell ref="AC52:AG54"/>
    <mergeCell ref="AH52:AK54"/>
    <mergeCell ref="B57:I58"/>
    <mergeCell ref="J57:T58"/>
    <mergeCell ref="B55:I56"/>
    <mergeCell ref="J55:T56"/>
    <mergeCell ref="U55:X56"/>
    <mergeCell ref="Y55:AB56"/>
    <mergeCell ref="AC55:AG56"/>
    <mergeCell ref="AH55:AK56"/>
    <mergeCell ref="B59:I61"/>
    <mergeCell ref="AT59:BA60"/>
    <mergeCell ref="BB60:BK60"/>
    <mergeCell ref="BL60:BW60"/>
    <mergeCell ref="AL59:AS60"/>
    <mergeCell ref="U57:X58"/>
    <mergeCell ref="Y57:AB58"/>
    <mergeCell ref="AC57:AG58"/>
    <mergeCell ref="AH57:AK58"/>
    <mergeCell ref="BL56:BW57"/>
    <mergeCell ref="Y59:AB61"/>
    <mergeCell ref="J59:T61"/>
    <mergeCell ref="AC59:AG61"/>
    <mergeCell ref="BB61:BW61"/>
    <mergeCell ref="U59:X61"/>
    <mergeCell ref="AH59:AK61"/>
    <mergeCell ref="AL61:AS61"/>
    <mergeCell ref="AT61:BA61"/>
    <mergeCell ref="BL58:BW59"/>
    <mergeCell ref="AL55:AS56"/>
  </mergeCells>
  <phoneticPr fontId="1"/>
  <pageMargins left="0" right="0" top="0" bottom="0" header="0.31496062992125984" footer="0.31496062992125984"/>
  <pageSetup paperSize="9" scale="80" orientation="landscape" r:id="rId1"/>
  <headerFooter alignWithMargins="0"/>
  <ignoredErrors>
    <ignoredError sqref="E7:U8 BB51 BL51 F11:U16 Z5:AU7 AA8:AD8 Z9 Z15 AK15 AW6 BM16:BS16 B20:CE20 B27:CE34 B21:G21 AN21:AW21 B51:AG58 AL51:BA58 BB58 BL58 BL54 BB54 BB52:BW53 BB55:BW57 BC54:BK54 BM54:BW54 BB59:BW60 BC58:BK58 BM58:BW58 CB51:CE60 B36:CE40 D35:CE35 B22:BS22 BU22:CE22 B42:CE46 B41:BS41 BU41:CE41 B23:BS25 C26:CE26" unlockedFormula="1"/>
    <ignoredError sqref="H21:AM21 AX21:CE21" numberStoredAsText="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53" r:id="rId4" name="Check Box 5">
              <controlPr defaultSize="0" autoFill="0" autoLine="0" autoPict="0">
                <anchor moveWithCells="1" sizeWithCells="1">
                  <from>
                    <xdr:col>74</xdr:col>
                    <xdr:colOff>9525</xdr:colOff>
                    <xdr:row>7</xdr:row>
                    <xdr:rowOff>0</xdr:rowOff>
                  </from>
                  <to>
                    <xdr:col>76</xdr:col>
                    <xdr:colOff>19050</xdr:colOff>
                    <xdr:row>7</xdr:row>
                    <xdr:rowOff>190500</xdr:rowOff>
                  </to>
                </anchor>
              </controlPr>
            </control>
          </mc:Choice>
        </mc:AlternateContent>
        <mc:AlternateContent xmlns:mc="http://schemas.openxmlformats.org/markup-compatibility/2006">
          <mc:Choice Requires="x14">
            <control shapeId="2054" r:id="rId5" name="Check Box 6">
              <controlPr defaultSize="0" autoFill="0" autoLine="0" autoPict="0">
                <anchor moveWithCells="1" sizeWithCells="1">
                  <from>
                    <xdr:col>80</xdr:col>
                    <xdr:colOff>9525</xdr:colOff>
                    <xdr:row>7</xdr:row>
                    <xdr:rowOff>9525</xdr:rowOff>
                  </from>
                  <to>
                    <xdr:col>81</xdr:col>
                    <xdr:colOff>47625</xdr:colOff>
                    <xdr:row>7</xdr:row>
                    <xdr:rowOff>190500</xdr:rowOff>
                  </to>
                </anchor>
              </controlPr>
            </control>
          </mc:Choice>
        </mc:AlternateContent>
        <mc:AlternateContent xmlns:mc="http://schemas.openxmlformats.org/markup-compatibility/2006">
          <mc:Choice Requires="x14">
            <control shapeId="2058" r:id="rId6" name="Check Box 10">
              <controlPr defaultSize="0" autoFill="0" autoLine="0" autoPict="0">
                <anchor moveWithCells="1" sizeWithCells="1">
                  <from>
                    <xdr:col>74</xdr:col>
                    <xdr:colOff>9525</xdr:colOff>
                    <xdr:row>13</xdr:row>
                    <xdr:rowOff>9525</xdr:rowOff>
                  </from>
                  <to>
                    <xdr:col>75</xdr:col>
                    <xdr:colOff>9525</xdr:colOff>
                    <xdr:row>15</xdr:row>
                    <xdr:rowOff>19050</xdr:rowOff>
                  </to>
                </anchor>
              </controlPr>
            </control>
          </mc:Choice>
        </mc:AlternateContent>
        <mc:AlternateContent xmlns:mc="http://schemas.openxmlformats.org/markup-compatibility/2006">
          <mc:Choice Requires="x14">
            <control shapeId="2059" r:id="rId7" name="Check Box 11">
              <controlPr defaultSize="0" autoFill="0" autoLine="0" autoPict="0">
                <anchor moveWithCells="1" sizeWithCells="1">
                  <from>
                    <xdr:col>80</xdr:col>
                    <xdr:colOff>9525</xdr:colOff>
                    <xdr:row>13</xdr:row>
                    <xdr:rowOff>19050</xdr:rowOff>
                  </from>
                  <to>
                    <xdr:col>81</xdr:col>
                    <xdr:colOff>47625</xdr:colOff>
                    <xdr:row>15</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52"/>
  <sheetViews>
    <sheetView showGridLines="0" tabSelected="1" zoomScaleNormal="100" workbookViewId="0">
      <selection sqref="A1:I2"/>
    </sheetView>
  </sheetViews>
  <sheetFormatPr defaultRowHeight="13.5" x14ac:dyDescent="0.15"/>
  <cols>
    <col min="1" max="22" width="10.625" style="33" customWidth="1"/>
    <col min="23" max="16384" width="9" style="33"/>
  </cols>
  <sheetData>
    <row r="1" spans="1:22" ht="16.5" customHeight="1" x14ac:dyDescent="0.15">
      <c r="A1" s="771" t="s">
        <v>150</v>
      </c>
      <c r="B1" s="771"/>
      <c r="C1" s="771"/>
      <c r="D1" s="771"/>
      <c r="E1" s="771"/>
      <c r="F1" s="771"/>
      <c r="G1" s="771"/>
      <c r="H1" s="771"/>
      <c r="I1" s="771"/>
    </row>
    <row r="2" spans="1:22" ht="16.5" customHeight="1" x14ac:dyDescent="0.15">
      <c r="A2" s="771"/>
      <c r="B2" s="771"/>
      <c r="C2" s="771"/>
      <c r="D2" s="771"/>
      <c r="E2" s="771"/>
      <c r="F2" s="771"/>
      <c r="G2" s="771"/>
      <c r="H2" s="771"/>
      <c r="I2" s="771"/>
      <c r="K2" s="772" t="s">
        <v>92</v>
      </c>
      <c r="L2" s="47"/>
      <c r="M2" s="51"/>
      <c r="N2" s="51"/>
      <c r="O2" s="51"/>
      <c r="P2" s="51"/>
      <c r="Q2" s="51"/>
      <c r="R2" s="51"/>
      <c r="S2" s="51"/>
    </row>
    <row r="3" spans="1:22" ht="16.5" customHeight="1" x14ac:dyDescent="0.15">
      <c r="K3" s="773"/>
      <c r="L3" s="774" t="s">
        <v>179</v>
      </c>
      <c r="M3" s="774"/>
      <c r="N3" s="774"/>
      <c r="O3" s="774"/>
      <c r="P3" s="774"/>
      <c r="Q3" s="774"/>
      <c r="R3" s="774"/>
      <c r="S3" s="774"/>
      <c r="T3" s="774"/>
    </row>
    <row r="4" spans="1:22" ht="16.5" customHeight="1" x14ac:dyDescent="0.15">
      <c r="L4" s="774"/>
      <c r="M4" s="774"/>
      <c r="N4" s="774"/>
      <c r="O4" s="774"/>
      <c r="P4" s="774"/>
      <c r="Q4" s="774"/>
      <c r="R4" s="774"/>
      <c r="S4" s="774"/>
      <c r="T4" s="774"/>
    </row>
    <row r="5" spans="1:22" ht="16.5" customHeight="1" x14ac:dyDescent="0.15">
      <c r="A5" s="35"/>
      <c r="L5" s="774"/>
      <c r="M5" s="774"/>
      <c r="N5" s="774"/>
      <c r="O5" s="774"/>
      <c r="P5" s="774"/>
      <c r="Q5" s="774"/>
      <c r="R5" s="774"/>
      <c r="S5" s="774"/>
      <c r="T5" s="774"/>
    </row>
    <row r="6" spans="1:22" ht="16.5" customHeight="1" x14ac:dyDescent="0.15">
      <c r="A6" s="772" t="s">
        <v>162</v>
      </c>
      <c r="L6" s="774"/>
      <c r="M6" s="774"/>
      <c r="N6" s="774"/>
      <c r="O6" s="774"/>
      <c r="P6" s="774"/>
      <c r="Q6" s="774"/>
      <c r="R6" s="774"/>
      <c r="S6" s="774"/>
      <c r="T6" s="774"/>
    </row>
    <row r="7" spans="1:22" ht="16.5" customHeight="1" x14ac:dyDescent="0.15">
      <c r="A7" s="773"/>
      <c r="L7" s="774"/>
      <c r="M7" s="774"/>
      <c r="N7" s="774"/>
      <c r="O7" s="774"/>
      <c r="P7" s="774"/>
      <c r="Q7" s="774"/>
      <c r="R7" s="774"/>
      <c r="S7" s="774"/>
      <c r="T7" s="774"/>
    </row>
    <row r="8" spans="1:22" ht="16.5" customHeight="1" x14ac:dyDescent="0.15">
      <c r="L8" s="774"/>
      <c r="M8" s="774"/>
      <c r="N8" s="774"/>
      <c r="O8" s="774"/>
      <c r="P8" s="774"/>
      <c r="Q8" s="774"/>
      <c r="R8" s="774"/>
      <c r="S8" s="774"/>
      <c r="T8" s="774"/>
    </row>
    <row r="9" spans="1:22" ht="16.5" customHeight="1" x14ac:dyDescent="0.15">
      <c r="A9" s="34" t="s">
        <v>93</v>
      </c>
      <c r="B9" s="775" t="s">
        <v>180</v>
      </c>
      <c r="C9" s="776"/>
      <c r="D9" s="776"/>
      <c r="E9" s="777"/>
      <c r="F9" s="778" t="s">
        <v>94</v>
      </c>
      <c r="G9" s="776"/>
      <c r="H9" s="776"/>
      <c r="I9" s="777"/>
      <c r="K9" s="779" t="s">
        <v>181</v>
      </c>
      <c r="L9" s="779"/>
      <c r="M9" s="779"/>
      <c r="N9" s="51"/>
      <c r="O9" s="51"/>
      <c r="P9" s="51"/>
      <c r="Q9" s="51"/>
      <c r="R9" s="51"/>
      <c r="S9" s="51"/>
    </row>
    <row r="10" spans="1:22" ht="16.5" customHeight="1" x14ac:dyDescent="0.15">
      <c r="A10" s="45"/>
      <c r="B10" s="781" t="s">
        <v>153</v>
      </c>
      <c r="C10" s="782"/>
      <c r="D10" s="782"/>
      <c r="E10" s="783"/>
      <c r="F10" s="787" t="s">
        <v>96</v>
      </c>
      <c r="G10" s="788"/>
      <c r="H10" s="788"/>
      <c r="I10" s="789"/>
      <c r="K10" s="780"/>
      <c r="L10" s="780"/>
      <c r="M10" s="780"/>
    </row>
    <row r="11" spans="1:22" ht="16.5" customHeight="1" x14ac:dyDescent="0.15">
      <c r="A11" s="59"/>
      <c r="B11" s="784"/>
      <c r="C11" s="785"/>
      <c r="D11" s="785"/>
      <c r="E11" s="786"/>
      <c r="F11" s="790" t="s">
        <v>97</v>
      </c>
      <c r="G11" s="791"/>
      <c r="H11" s="791"/>
      <c r="I11" s="792"/>
      <c r="K11" s="794" t="s">
        <v>172</v>
      </c>
      <c r="L11" s="795"/>
      <c r="M11" s="796"/>
      <c r="N11" s="778" t="s">
        <v>98</v>
      </c>
      <c r="O11" s="776"/>
      <c r="P11" s="776"/>
      <c r="Q11" s="776"/>
      <c r="R11" s="776"/>
      <c r="S11" s="776"/>
      <c r="T11" s="776"/>
      <c r="U11" s="797"/>
      <c r="V11" s="798"/>
    </row>
    <row r="12" spans="1:22" ht="16.5" customHeight="1" x14ac:dyDescent="0.15">
      <c r="A12" s="799" t="s">
        <v>95</v>
      </c>
      <c r="B12" s="784"/>
      <c r="C12" s="785"/>
      <c r="D12" s="785"/>
      <c r="E12" s="786"/>
      <c r="F12" s="793"/>
      <c r="G12" s="791"/>
      <c r="H12" s="791"/>
      <c r="I12" s="792"/>
      <c r="K12" s="52" t="s">
        <v>99</v>
      </c>
      <c r="L12" s="52"/>
      <c r="M12" s="52"/>
      <c r="N12" s="800" t="s">
        <v>165</v>
      </c>
      <c r="O12" s="801"/>
      <c r="P12" s="801"/>
      <c r="Q12" s="801"/>
      <c r="R12" s="801"/>
      <c r="S12" s="801"/>
      <c r="T12" s="801"/>
      <c r="U12" s="797"/>
      <c r="V12" s="798"/>
    </row>
    <row r="13" spans="1:22" ht="16.5" customHeight="1" x14ac:dyDescent="0.15">
      <c r="A13" s="799"/>
      <c r="B13" s="784"/>
      <c r="C13" s="785"/>
      <c r="D13" s="785"/>
      <c r="E13" s="786"/>
      <c r="F13" s="790" t="s">
        <v>100</v>
      </c>
      <c r="G13" s="802"/>
      <c r="H13" s="802"/>
      <c r="I13" s="803"/>
      <c r="K13" s="49" t="s">
        <v>101</v>
      </c>
      <c r="L13" s="50"/>
      <c r="M13" s="46"/>
      <c r="N13" s="800" t="s">
        <v>166</v>
      </c>
      <c r="O13" s="801"/>
      <c r="P13" s="801"/>
      <c r="Q13" s="801"/>
      <c r="R13" s="801"/>
      <c r="S13" s="801"/>
      <c r="T13" s="801"/>
      <c r="U13" s="797"/>
      <c r="V13" s="798"/>
    </row>
    <row r="14" spans="1:22" ht="16.5" customHeight="1" x14ac:dyDescent="0.15">
      <c r="A14" s="799"/>
      <c r="B14" s="784"/>
      <c r="C14" s="785"/>
      <c r="D14" s="785"/>
      <c r="E14" s="786"/>
      <c r="F14" s="804" t="s">
        <v>182</v>
      </c>
      <c r="G14" s="805"/>
      <c r="H14" s="805"/>
      <c r="I14" s="806"/>
      <c r="K14" s="52" t="s">
        <v>102</v>
      </c>
      <c r="L14" s="52"/>
      <c r="M14" s="52"/>
      <c r="N14" s="800" t="s">
        <v>103</v>
      </c>
      <c r="O14" s="801"/>
      <c r="P14" s="801"/>
      <c r="Q14" s="801"/>
      <c r="R14" s="801"/>
      <c r="S14" s="801"/>
      <c r="T14" s="801"/>
      <c r="U14" s="797"/>
      <c r="V14" s="798"/>
    </row>
    <row r="15" spans="1:22" ht="16.5" customHeight="1" x14ac:dyDescent="0.15">
      <c r="A15" s="799"/>
      <c r="B15" s="811" t="s">
        <v>154</v>
      </c>
      <c r="C15" s="812"/>
      <c r="D15" s="812"/>
      <c r="E15" s="813"/>
      <c r="F15" s="807"/>
      <c r="G15" s="805"/>
      <c r="H15" s="805"/>
      <c r="I15" s="806"/>
      <c r="K15" s="52" t="s">
        <v>163</v>
      </c>
      <c r="L15" s="49"/>
      <c r="M15" s="46"/>
      <c r="N15" s="800"/>
      <c r="O15" s="801"/>
      <c r="P15" s="801"/>
      <c r="Q15" s="801"/>
      <c r="R15" s="801"/>
      <c r="S15" s="801"/>
      <c r="T15" s="801"/>
      <c r="U15" s="797"/>
      <c r="V15" s="798"/>
    </row>
    <row r="16" spans="1:22" ht="16.5" customHeight="1" x14ac:dyDescent="0.15">
      <c r="A16" s="799"/>
      <c r="B16" s="814"/>
      <c r="C16" s="812"/>
      <c r="D16" s="812"/>
      <c r="E16" s="813"/>
      <c r="F16" s="807"/>
      <c r="G16" s="805"/>
      <c r="H16" s="805"/>
      <c r="I16" s="806"/>
      <c r="K16" s="52" t="s">
        <v>104</v>
      </c>
      <c r="L16" s="49"/>
      <c r="M16" s="46"/>
      <c r="N16" s="800"/>
      <c r="O16" s="801"/>
      <c r="P16" s="801"/>
      <c r="Q16" s="801"/>
      <c r="R16" s="801"/>
      <c r="S16" s="801"/>
      <c r="T16" s="801"/>
      <c r="U16" s="797"/>
      <c r="V16" s="798"/>
    </row>
    <row r="17" spans="1:22" ht="16.5" customHeight="1" x14ac:dyDescent="0.15">
      <c r="A17" s="799"/>
      <c r="B17" s="814"/>
      <c r="C17" s="812"/>
      <c r="D17" s="812"/>
      <c r="E17" s="813"/>
      <c r="F17" s="807"/>
      <c r="G17" s="805"/>
      <c r="H17" s="805"/>
      <c r="I17" s="806"/>
      <c r="K17" s="48" t="s">
        <v>105</v>
      </c>
      <c r="L17" s="50"/>
      <c r="M17" s="46"/>
      <c r="N17" s="800" t="s">
        <v>167</v>
      </c>
      <c r="O17" s="801"/>
      <c r="P17" s="801"/>
      <c r="Q17" s="801"/>
      <c r="R17" s="801"/>
      <c r="S17" s="801"/>
      <c r="T17" s="801"/>
      <c r="U17" s="797"/>
      <c r="V17" s="798"/>
    </row>
    <row r="18" spans="1:22" ht="16.5" customHeight="1" x14ac:dyDescent="0.15">
      <c r="A18" s="799"/>
      <c r="B18" s="811" t="s">
        <v>183</v>
      </c>
      <c r="C18" s="815"/>
      <c r="D18" s="815"/>
      <c r="E18" s="816"/>
      <c r="F18" s="807"/>
      <c r="G18" s="805"/>
      <c r="H18" s="805"/>
      <c r="I18" s="806"/>
      <c r="K18" s="48" t="s">
        <v>106</v>
      </c>
      <c r="L18" s="50"/>
      <c r="M18" s="46"/>
      <c r="N18" s="800"/>
      <c r="O18" s="801"/>
      <c r="P18" s="801"/>
      <c r="Q18" s="801"/>
      <c r="R18" s="801"/>
      <c r="S18" s="801"/>
      <c r="T18" s="801"/>
      <c r="U18" s="797"/>
      <c r="V18" s="798"/>
    </row>
    <row r="19" spans="1:22" ht="16.5" customHeight="1" x14ac:dyDescent="0.15">
      <c r="A19" s="59"/>
      <c r="B19" s="811"/>
      <c r="C19" s="815"/>
      <c r="D19" s="815"/>
      <c r="E19" s="816"/>
      <c r="F19" s="807"/>
      <c r="G19" s="805"/>
      <c r="H19" s="805"/>
      <c r="I19" s="806"/>
      <c r="K19" s="48" t="s">
        <v>107</v>
      </c>
      <c r="L19" s="50"/>
      <c r="M19" s="46"/>
      <c r="N19" s="800"/>
      <c r="O19" s="801"/>
      <c r="P19" s="801"/>
      <c r="Q19" s="801"/>
      <c r="R19" s="801"/>
      <c r="S19" s="801"/>
      <c r="T19" s="801"/>
      <c r="U19" s="797"/>
      <c r="V19" s="798"/>
    </row>
    <row r="20" spans="1:22" ht="16.5" customHeight="1" x14ac:dyDescent="0.15">
      <c r="A20" s="60"/>
      <c r="B20" s="817"/>
      <c r="C20" s="818"/>
      <c r="D20" s="818"/>
      <c r="E20" s="819"/>
      <c r="F20" s="808"/>
      <c r="G20" s="809"/>
      <c r="H20" s="809"/>
      <c r="I20" s="810"/>
      <c r="K20" s="52" t="s">
        <v>108</v>
      </c>
      <c r="L20" s="49"/>
      <c r="M20" s="46"/>
      <c r="N20" s="800"/>
      <c r="O20" s="801"/>
      <c r="P20" s="801"/>
      <c r="Q20" s="801"/>
      <c r="R20" s="801"/>
      <c r="S20" s="801"/>
      <c r="T20" s="801"/>
      <c r="U20" s="797"/>
      <c r="V20" s="798"/>
    </row>
    <row r="21" spans="1:22" ht="16.5" customHeight="1" x14ac:dyDescent="0.15">
      <c r="A21" s="58"/>
      <c r="B21" s="824" t="s">
        <v>184</v>
      </c>
      <c r="C21" s="825"/>
      <c r="D21" s="825"/>
      <c r="E21" s="826"/>
      <c r="F21" s="787" t="s">
        <v>96</v>
      </c>
      <c r="G21" s="788"/>
      <c r="H21" s="788"/>
      <c r="I21" s="789"/>
      <c r="K21" s="48" t="s">
        <v>110</v>
      </c>
      <c r="L21" s="50"/>
      <c r="M21" s="46"/>
      <c r="N21" s="800"/>
      <c r="O21" s="801"/>
      <c r="P21" s="801"/>
      <c r="Q21" s="801"/>
      <c r="R21" s="801"/>
      <c r="S21" s="801"/>
      <c r="T21" s="801"/>
      <c r="U21" s="797"/>
      <c r="V21" s="798"/>
    </row>
    <row r="22" spans="1:22" ht="16.5" customHeight="1" x14ac:dyDescent="0.15">
      <c r="A22" s="43"/>
      <c r="B22" s="827"/>
      <c r="C22" s="828"/>
      <c r="D22" s="828"/>
      <c r="E22" s="829"/>
      <c r="F22" s="830" t="s">
        <v>156</v>
      </c>
      <c r="G22" s="831"/>
      <c r="H22" s="831"/>
      <c r="I22" s="832"/>
      <c r="K22" s="52" t="s">
        <v>111</v>
      </c>
      <c r="L22" s="49"/>
      <c r="M22" s="46"/>
      <c r="N22" s="800" t="s">
        <v>112</v>
      </c>
      <c r="O22" s="801"/>
      <c r="P22" s="801"/>
      <c r="Q22" s="801"/>
      <c r="R22" s="801"/>
      <c r="S22" s="801"/>
      <c r="T22" s="801"/>
      <c r="U22" s="797"/>
      <c r="V22" s="798"/>
    </row>
    <row r="23" spans="1:22" ht="16.5" customHeight="1" x14ac:dyDescent="0.15">
      <c r="A23" s="43"/>
      <c r="B23" s="827"/>
      <c r="C23" s="828"/>
      <c r="D23" s="828"/>
      <c r="E23" s="829"/>
      <c r="F23" s="830"/>
      <c r="G23" s="831"/>
      <c r="H23" s="831"/>
      <c r="I23" s="832"/>
      <c r="K23" s="48" t="s">
        <v>113</v>
      </c>
      <c r="L23" s="50"/>
      <c r="M23" s="46"/>
      <c r="N23" s="49" t="s">
        <v>168</v>
      </c>
      <c r="O23" s="50"/>
      <c r="P23" s="50"/>
      <c r="Q23" s="50"/>
      <c r="R23" s="50"/>
      <c r="S23" s="50"/>
      <c r="T23" s="50"/>
      <c r="U23" s="50"/>
      <c r="V23" s="46"/>
    </row>
    <row r="24" spans="1:22" ht="16.5" customHeight="1" x14ac:dyDescent="0.15">
      <c r="A24" s="820" t="s">
        <v>109</v>
      </c>
      <c r="B24" s="827"/>
      <c r="C24" s="828"/>
      <c r="D24" s="828"/>
      <c r="E24" s="829"/>
      <c r="F24" s="821" t="s">
        <v>185</v>
      </c>
      <c r="G24" s="822"/>
      <c r="H24" s="822"/>
      <c r="I24" s="823"/>
      <c r="K24" s="48" t="s">
        <v>114</v>
      </c>
      <c r="L24" s="50"/>
      <c r="M24" s="46"/>
      <c r="N24" s="49"/>
      <c r="O24" s="50"/>
      <c r="P24" s="50"/>
      <c r="Q24" s="50"/>
      <c r="R24" s="50"/>
      <c r="S24" s="50"/>
      <c r="T24" s="50"/>
      <c r="U24" s="50"/>
      <c r="V24" s="46"/>
    </row>
    <row r="25" spans="1:22" ht="16.5" customHeight="1" x14ac:dyDescent="0.15">
      <c r="A25" s="820"/>
      <c r="B25" s="790" t="s">
        <v>155</v>
      </c>
      <c r="C25" s="802"/>
      <c r="D25" s="802"/>
      <c r="E25" s="803"/>
      <c r="F25" s="821"/>
      <c r="G25" s="822"/>
      <c r="H25" s="822"/>
      <c r="I25" s="823"/>
      <c r="K25" s="48" t="s">
        <v>115</v>
      </c>
      <c r="L25" s="50"/>
      <c r="M25" s="46"/>
      <c r="N25" s="49" t="s">
        <v>116</v>
      </c>
      <c r="O25" s="50"/>
      <c r="P25" s="50"/>
      <c r="Q25" s="50"/>
      <c r="R25" s="50"/>
      <c r="S25" s="50"/>
      <c r="T25" s="50"/>
      <c r="U25" s="50"/>
      <c r="V25" s="46"/>
    </row>
    <row r="26" spans="1:22" ht="16.5" customHeight="1" x14ac:dyDescent="0.15">
      <c r="A26" s="820"/>
      <c r="B26" s="790"/>
      <c r="C26" s="802"/>
      <c r="D26" s="802"/>
      <c r="E26" s="803"/>
      <c r="F26" s="793" t="s">
        <v>186</v>
      </c>
      <c r="G26" s="791"/>
      <c r="H26" s="791"/>
      <c r="I26" s="792"/>
      <c r="K26" s="48" t="s">
        <v>117</v>
      </c>
      <c r="L26" s="50"/>
      <c r="M26" s="46"/>
      <c r="N26" s="49" t="s">
        <v>169</v>
      </c>
      <c r="O26" s="50"/>
      <c r="P26" s="50"/>
      <c r="Q26" s="50"/>
      <c r="R26" s="50"/>
      <c r="S26" s="50"/>
      <c r="T26" s="50"/>
      <c r="U26" s="50"/>
      <c r="V26" s="46"/>
    </row>
    <row r="27" spans="1:22" ht="16.5" customHeight="1" x14ac:dyDescent="0.15">
      <c r="A27" s="820"/>
      <c r="B27" s="790" t="s">
        <v>164</v>
      </c>
      <c r="C27" s="802"/>
      <c r="D27" s="802"/>
      <c r="E27" s="803"/>
      <c r="F27" s="793"/>
      <c r="G27" s="791"/>
      <c r="H27" s="791"/>
      <c r="I27" s="792"/>
      <c r="K27" s="48" t="s">
        <v>118</v>
      </c>
      <c r="L27" s="50"/>
      <c r="M27" s="46"/>
      <c r="N27" s="49" t="s">
        <v>119</v>
      </c>
      <c r="O27" s="50"/>
      <c r="P27" s="50"/>
      <c r="Q27" s="50"/>
      <c r="R27" s="50"/>
      <c r="S27" s="50"/>
      <c r="T27" s="50"/>
      <c r="U27" s="50"/>
      <c r="V27" s="46"/>
    </row>
    <row r="28" spans="1:22" ht="16.5" customHeight="1" x14ac:dyDescent="0.15">
      <c r="A28" s="820"/>
      <c r="B28" s="790"/>
      <c r="C28" s="802"/>
      <c r="D28" s="802"/>
      <c r="E28" s="803"/>
      <c r="F28" s="793"/>
      <c r="G28" s="791"/>
      <c r="H28" s="791"/>
      <c r="I28" s="792"/>
      <c r="K28" s="49" t="s">
        <v>120</v>
      </c>
      <c r="L28" s="50"/>
      <c r="M28" s="46"/>
      <c r="N28" s="49" t="s">
        <v>187</v>
      </c>
      <c r="O28" s="50"/>
      <c r="P28" s="50"/>
      <c r="Q28" s="50"/>
      <c r="R28" s="50"/>
      <c r="S28" s="50"/>
      <c r="T28" s="50"/>
      <c r="U28" s="50"/>
      <c r="V28" s="46"/>
    </row>
    <row r="29" spans="1:22" ht="16.5" customHeight="1" x14ac:dyDescent="0.15">
      <c r="A29" s="820"/>
      <c r="B29" s="790"/>
      <c r="C29" s="802"/>
      <c r="D29" s="802"/>
      <c r="E29" s="803"/>
      <c r="F29" s="793"/>
      <c r="G29" s="791"/>
      <c r="H29" s="791"/>
      <c r="I29" s="792"/>
      <c r="K29" s="48" t="s">
        <v>121</v>
      </c>
      <c r="L29" s="50"/>
      <c r="M29" s="46"/>
      <c r="N29" s="49" t="s">
        <v>122</v>
      </c>
      <c r="O29" s="50"/>
      <c r="P29" s="50"/>
      <c r="Q29" s="50"/>
      <c r="R29" s="50"/>
      <c r="S29" s="50"/>
      <c r="T29" s="50"/>
      <c r="U29" s="50"/>
      <c r="V29" s="46"/>
    </row>
    <row r="30" spans="1:22" ht="16.5" customHeight="1" x14ac:dyDescent="0.15">
      <c r="A30" s="820"/>
      <c r="B30" s="790"/>
      <c r="C30" s="802"/>
      <c r="D30" s="802"/>
      <c r="E30" s="803"/>
      <c r="F30" s="793"/>
      <c r="G30" s="791"/>
      <c r="H30" s="791"/>
      <c r="I30" s="792"/>
      <c r="K30" s="49" t="s">
        <v>123</v>
      </c>
      <c r="L30" s="50"/>
      <c r="M30" s="46"/>
      <c r="N30" s="49" t="s">
        <v>124</v>
      </c>
      <c r="O30" s="50"/>
      <c r="P30" s="50"/>
      <c r="Q30" s="50"/>
      <c r="R30" s="50"/>
      <c r="S30" s="50"/>
      <c r="T30" s="50"/>
      <c r="U30" s="50"/>
      <c r="V30" s="46"/>
    </row>
    <row r="31" spans="1:22" ht="16.5" customHeight="1" x14ac:dyDescent="0.15">
      <c r="A31" s="43"/>
      <c r="B31" s="790"/>
      <c r="C31" s="802"/>
      <c r="D31" s="802"/>
      <c r="E31" s="803"/>
      <c r="F31" s="793" t="s">
        <v>157</v>
      </c>
      <c r="G31" s="791"/>
      <c r="H31" s="791"/>
      <c r="I31" s="792"/>
      <c r="K31" s="48" t="s">
        <v>188</v>
      </c>
      <c r="L31" s="50"/>
      <c r="M31" s="46"/>
      <c r="N31" s="49" t="s">
        <v>125</v>
      </c>
      <c r="O31" s="50"/>
      <c r="P31" s="50"/>
      <c r="Q31" s="50"/>
      <c r="R31" s="50"/>
      <c r="S31" s="50"/>
      <c r="T31" s="50"/>
      <c r="U31" s="50"/>
      <c r="V31" s="46"/>
    </row>
    <row r="32" spans="1:22" ht="16.5" customHeight="1" x14ac:dyDescent="0.15">
      <c r="A32" s="44"/>
      <c r="B32" s="55"/>
      <c r="C32" s="56"/>
      <c r="D32" s="56"/>
      <c r="E32" s="57"/>
      <c r="F32" s="833"/>
      <c r="G32" s="834"/>
      <c r="H32" s="834"/>
      <c r="I32" s="835"/>
      <c r="K32" s="49" t="s">
        <v>126</v>
      </c>
      <c r="L32" s="50"/>
      <c r="M32" s="46"/>
      <c r="N32" s="49" t="s">
        <v>127</v>
      </c>
      <c r="O32" s="50"/>
      <c r="P32" s="50"/>
      <c r="Q32" s="50"/>
      <c r="R32" s="50"/>
      <c r="S32" s="50"/>
      <c r="T32" s="50"/>
      <c r="U32" s="50"/>
      <c r="V32" s="46"/>
    </row>
    <row r="33" spans="1:22" ht="16.5" customHeight="1" x14ac:dyDescent="0.15">
      <c r="A33" s="836" t="s">
        <v>159</v>
      </c>
      <c r="B33" s="787" t="s">
        <v>158</v>
      </c>
      <c r="C33" s="788"/>
      <c r="D33" s="788"/>
      <c r="E33" s="789"/>
      <c r="F33" s="824" t="s">
        <v>189</v>
      </c>
      <c r="G33" s="825"/>
      <c r="H33" s="825"/>
      <c r="I33" s="826"/>
      <c r="K33" s="48" t="s">
        <v>128</v>
      </c>
      <c r="L33" s="50"/>
      <c r="M33" s="46"/>
      <c r="N33" s="49" t="s">
        <v>129</v>
      </c>
      <c r="O33" s="50"/>
      <c r="P33" s="50"/>
      <c r="Q33" s="50"/>
      <c r="R33" s="50"/>
      <c r="S33" s="50"/>
      <c r="T33" s="50"/>
      <c r="U33" s="50"/>
      <c r="V33" s="46"/>
    </row>
    <row r="34" spans="1:22" ht="16.5" customHeight="1" x14ac:dyDescent="0.15">
      <c r="A34" s="837"/>
      <c r="B34" s="37"/>
      <c r="C34" s="38"/>
      <c r="D34" s="38"/>
      <c r="E34" s="39"/>
      <c r="F34" s="827"/>
      <c r="G34" s="828"/>
      <c r="H34" s="828"/>
      <c r="I34" s="829"/>
      <c r="K34" s="838" t="s">
        <v>130</v>
      </c>
      <c r="L34" s="838"/>
      <c r="M34" s="838"/>
      <c r="N34" s="838" t="s">
        <v>131</v>
      </c>
      <c r="O34" s="838"/>
      <c r="P34" s="838"/>
      <c r="Q34" s="838"/>
      <c r="R34" s="838"/>
      <c r="S34" s="838"/>
      <c r="T34" s="838"/>
      <c r="U34" s="838"/>
      <c r="V34" s="838"/>
    </row>
    <row r="35" spans="1:22" ht="16.5" customHeight="1" x14ac:dyDescent="0.15">
      <c r="A35" s="837"/>
      <c r="B35" s="37"/>
      <c r="C35" s="38"/>
      <c r="D35" s="38"/>
      <c r="E35" s="39"/>
      <c r="F35" s="827"/>
      <c r="G35" s="828"/>
      <c r="H35" s="828"/>
      <c r="I35" s="829"/>
      <c r="K35" s="839"/>
      <c r="L35" s="839"/>
      <c r="M35" s="839"/>
      <c r="N35" s="839"/>
      <c r="O35" s="839"/>
      <c r="P35" s="839"/>
      <c r="Q35" s="839"/>
      <c r="R35" s="839"/>
      <c r="S35" s="839"/>
      <c r="T35" s="839"/>
      <c r="U35" s="839"/>
      <c r="V35" s="839"/>
    </row>
    <row r="36" spans="1:22" ht="16.5" customHeight="1" x14ac:dyDescent="0.15">
      <c r="A36" s="837"/>
      <c r="B36" s="37"/>
      <c r="C36" s="38"/>
      <c r="D36" s="38"/>
      <c r="E36" s="39"/>
      <c r="F36" s="827"/>
      <c r="G36" s="828"/>
      <c r="H36" s="828"/>
      <c r="I36" s="829"/>
      <c r="K36" s="779" t="s">
        <v>190</v>
      </c>
      <c r="L36" s="779"/>
      <c r="M36" s="779"/>
      <c r="N36" s="53"/>
      <c r="O36" s="53"/>
      <c r="P36" s="53"/>
      <c r="Q36" s="53"/>
      <c r="R36" s="53"/>
      <c r="S36" s="53"/>
      <c r="T36" s="53"/>
      <c r="U36" s="53"/>
      <c r="V36" s="53"/>
    </row>
    <row r="37" spans="1:22" ht="16.5" customHeight="1" x14ac:dyDescent="0.15">
      <c r="A37" s="837"/>
      <c r="B37" s="37"/>
      <c r="C37" s="38"/>
      <c r="D37" s="38"/>
      <c r="E37" s="39"/>
      <c r="F37" s="793" t="s">
        <v>191</v>
      </c>
      <c r="G37" s="791"/>
      <c r="H37" s="791"/>
      <c r="I37" s="792"/>
      <c r="K37" s="780"/>
      <c r="L37" s="780"/>
      <c r="M37" s="780"/>
      <c r="N37" s="840"/>
      <c r="O37" s="840"/>
      <c r="P37" s="840"/>
      <c r="Q37" s="840"/>
      <c r="R37" s="840"/>
      <c r="S37" s="840"/>
      <c r="T37" s="840"/>
      <c r="U37" s="840"/>
      <c r="V37" s="840"/>
    </row>
    <row r="38" spans="1:22" ht="16.5" customHeight="1" x14ac:dyDescent="0.15">
      <c r="A38" s="837"/>
      <c r="B38" s="37"/>
      <c r="C38" s="38"/>
      <c r="D38" s="38"/>
      <c r="E38" s="39"/>
      <c r="F38" s="793" t="s">
        <v>196</v>
      </c>
      <c r="G38" s="791"/>
      <c r="H38" s="791"/>
      <c r="I38" s="792"/>
      <c r="K38" s="794" t="s">
        <v>172</v>
      </c>
      <c r="L38" s="795"/>
      <c r="M38" s="796"/>
      <c r="N38" s="778" t="s">
        <v>98</v>
      </c>
      <c r="O38" s="776"/>
      <c r="P38" s="776"/>
      <c r="Q38" s="776"/>
      <c r="R38" s="776"/>
      <c r="S38" s="776"/>
      <c r="T38" s="776"/>
      <c r="U38" s="797"/>
      <c r="V38" s="798"/>
    </row>
    <row r="39" spans="1:22" ht="16.5" customHeight="1" x14ac:dyDescent="0.15">
      <c r="A39" s="837"/>
      <c r="B39" s="37"/>
      <c r="C39" s="38"/>
      <c r="D39" s="38"/>
      <c r="E39" s="39"/>
      <c r="F39" s="793"/>
      <c r="G39" s="791"/>
      <c r="H39" s="791"/>
      <c r="I39" s="792"/>
      <c r="K39" s="48" t="s">
        <v>171</v>
      </c>
      <c r="L39" s="50"/>
      <c r="M39" s="46"/>
      <c r="N39" s="49" t="s">
        <v>132</v>
      </c>
      <c r="O39" s="50"/>
      <c r="P39" s="50"/>
      <c r="Q39" s="50"/>
      <c r="R39" s="50"/>
      <c r="S39" s="50"/>
      <c r="T39" s="50"/>
      <c r="U39" s="50"/>
      <c r="V39" s="46"/>
    </row>
    <row r="40" spans="1:22" ht="16.5" customHeight="1" x14ac:dyDescent="0.15">
      <c r="A40" s="841" t="s">
        <v>133</v>
      </c>
      <c r="B40" s="787" t="s">
        <v>158</v>
      </c>
      <c r="C40" s="788"/>
      <c r="D40" s="788"/>
      <c r="E40" s="789"/>
      <c r="F40" s="844" t="s">
        <v>151</v>
      </c>
      <c r="G40" s="845"/>
      <c r="H40" s="845"/>
      <c r="I40" s="846"/>
      <c r="K40" s="48" t="s">
        <v>134</v>
      </c>
      <c r="L40" s="50"/>
      <c r="M40" s="46"/>
      <c r="N40" s="49" t="s">
        <v>135</v>
      </c>
      <c r="O40" s="50"/>
      <c r="P40" s="50"/>
      <c r="Q40" s="50"/>
      <c r="R40" s="50"/>
      <c r="S40" s="50"/>
      <c r="T40" s="50"/>
      <c r="U40" s="50"/>
      <c r="V40" s="46"/>
    </row>
    <row r="41" spans="1:22" ht="16.5" customHeight="1" x14ac:dyDescent="0.15">
      <c r="A41" s="842"/>
      <c r="B41" s="37"/>
      <c r="C41" s="38"/>
      <c r="D41" s="38"/>
      <c r="E41" s="39"/>
      <c r="F41" s="847"/>
      <c r="G41" s="848"/>
      <c r="H41" s="848"/>
      <c r="I41" s="849"/>
      <c r="K41" s="48" t="s">
        <v>136</v>
      </c>
      <c r="L41" s="50"/>
      <c r="M41" s="46"/>
      <c r="N41" s="49" t="s">
        <v>137</v>
      </c>
      <c r="O41" s="50"/>
      <c r="P41" s="50"/>
      <c r="Q41" s="50"/>
      <c r="R41" s="50"/>
      <c r="S41" s="50"/>
      <c r="T41" s="50"/>
      <c r="U41" s="50"/>
      <c r="V41" s="46"/>
    </row>
    <row r="42" spans="1:22" ht="16.5" customHeight="1" x14ac:dyDescent="0.15">
      <c r="A42" s="842"/>
      <c r="B42" s="37"/>
      <c r="C42" s="38"/>
      <c r="D42" s="38"/>
      <c r="E42" s="39"/>
      <c r="F42" s="847"/>
      <c r="G42" s="848"/>
      <c r="H42" s="848"/>
      <c r="I42" s="849"/>
      <c r="K42" s="48" t="s">
        <v>138</v>
      </c>
      <c r="L42" s="50"/>
      <c r="M42" s="46"/>
      <c r="N42" s="49" t="s">
        <v>192</v>
      </c>
      <c r="O42" s="50"/>
      <c r="P42" s="50"/>
      <c r="Q42" s="50"/>
      <c r="R42" s="50"/>
      <c r="S42" s="50"/>
      <c r="T42" s="50"/>
      <c r="U42" s="50"/>
      <c r="V42" s="46"/>
    </row>
    <row r="43" spans="1:22" ht="16.5" customHeight="1" x14ac:dyDescent="0.15">
      <c r="A43" s="842"/>
      <c r="B43" s="37"/>
      <c r="C43" s="38"/>
      <c r="D43" s="38"/>
      <c r="E43" s="39"/>
      <c r="F43" s="793" t="s">
        <v>193</v>
      </c>
      <c r="G43" s="850"/>
      <c r="H43" s="850"/>
      <c r="I43" s="851"/>
      <c r="K43" s="49" t="s">
        <v>139</v>
      </c>
      <c r="L43" s="50"/>
      <c r="M43" s="46"/>
      <c r="N43" s="49" t="s">
        <v>140</v>
      </c>
      <c r="O43" s="50"/>
      <c r="P43" s="50"/>
      <c r="Q43" s="50"/>
      <c r="R43" s="50"/>
      <c r="S43" s="50"/>
      <c r="T43" s="50"/>
      <c r="U43" s="50"/>
      <c r="V43" s="46"/>
    </row>
    <row r="44" spans="1:22" ht="16.5" customHeight="1" x14ac:dyDescent="0.15">
      <c r="A44" s="842"/>
      <c r="B44" s="37"/>
      <c r="C44" s="38"/>
      <c r="D44" s="38"/>
      <c r="E44" s="39"/>
      <c r="F44" s="814" t="s">
        <v>197</v>
      </c>
      <c r="G44" s="812"/>
      <c r="H44" s="812"/>
      <c r="I44" s="813"/>
      <c r="K44" s="48" t="s">
        <v>141</v>
      </c>
      <c r="L44" s="50"/>
      <c r="M44" s="46"/>
      <c r="N44" s="49" t="s">
        <v>137</v>
      </c>
      <c r="O44" s="50"/>
      <c r="P44" s="50"/>
      <c r="Q44" s="50"/>
      <c r="R44" s="50"/>
      <c r="S44" s="50"/>
      <c r="T44" s="50"/>
      <c r="U44" s="50"/>
      <c r="V44" s="46"/>
    </row>
    <row r="45" spans="1:22" ht="16.5" customHeight="1" x14ac:dyDescent="0.15">
      <c r="A45" s="843"/>
      <c r="B45" s="40"/>
      <c r="C45" s="41"/>
      <c r="D45" s="41"/>
      <c r="E45" s="42"/>
      <c r="F45" s="852"/>
      <c r="G45" s="853"/>
      <c r="H45" s="853"/>
      <c r="I45" s="854"/>
      <c r="K45" s="49" t="s">
        <v>142</v>
      </c>
      <c r="L45" s="50"/>
      <c r="M45" s="46"/>
      <c r="N45" s="49" t="s">
        <v>143</v>
      </c>
      <c r="O45" s="50"/>
      <c r="P45" s="50"/>
      <c r="Q45" s="50"/>
      <c r="R45" s="50"/>
      <c r="S45" s="50"/>
      <c r="T45" s="50"/>
      <c r="U45" s="50"/>
      <c r="V45" s="46"/>
    </row>
    <row r="46" spans="1:22" ht="16.5" customHeight="1" x14ac:dyDescent="0.15">
      <c r="A46" s="842" t="s">
        <v>194</v>
      </c>
      <c r="B46" s="787" t="s">
        <v>158</v>
      </c>
      <c r="C46" s="788"/>
      <c r="D46" s="788"/>
      <c r="E46" s="789"/>
      <c r="F46" s="861" t="s">
        <v>160</v>
      </c>
      <c r="G46" s="862"/>
      <c r="H46" s="862"/>
      <c r="I46" s="863"/>
      <c r="K46" s="48" t="s">
        <v>144</v>
      </c>
      <c r="L46" s="50"/>
      <c r="M46" s="46"/>
      <c r="N46" s="49" t="s">
        <v>145</v>
      </c>
      <c r="O46" s="50"/>
      <c r="P46" s="50"/>
      <c r="Q46" s="50"/>
      <c r="R46" s="50"/>
      <c r="S46" s="50"/>
      <c r="T46" s="50"/>
      <c r="U46" s="50"/>
      <c r="V46" s="46"/>
    </row>
    <row r="47" spans="1:22" ht="16.5" customHeight="1" x14ac:dyDescent="0.15">
      <c r="A47" s="842"/>
      <c r="B47" s="37"/>
      <c r="C47" s="38"/>
      <c r="D47" s="38"/>
      <c r="E47" s="39"/>
      <c r="F47" s="830"/>
      <c r="G47" s="831"/>
      <c r="H47" s="831"/>
      <c r="I47" s="832"/>
      <c r="K47" s="864" t="s">
        <v>173</v>
      </c>
      <c r="L47" s="865"/>
      <c r="M47" s="866"/>
      <c r="N47" s="49" t="s">
        <v>146</v>
      </c>
      <c r="O47" s="50"/>
      <c r="P47" s="50"/>
      <c r="Q47" s="50"/>
      <c r="R47" s="50"/>
      <c r="S47" s="50"/>
      <c r="T47" s="50"/>
      <c r="U47" s="50"/>
      <c r="V47" s="46"/>
    </row>
    <row r="48" spans="1:22" ht="16.5" customHeight="1" x14ac:dyDescent="0.15">
      <c r="A48" s="843"/>
      <c r="B48" s="40"/>
      <c r="C48" s="41"/>
      <c r="D48" s="41"/>
      <c r="E48" s="42"/>
      <c r="F48" s="65"/>
      <c r="G48" s="66"/>
      <c r="H48" s="66"/>
      <c r="I48" s="67"/>
      <c r="K48" s="867" t="s">
        <v>174</v>
      </c>
      <c r="L48" s="868"/>
      <c r="M48" s="869"/>
      <c r="N48" s="867" t="s">
        <v>170</v>
      </c>
      <c r="O48" s="873"/>
      <c r="P48" s="873"/>
      <c r="Q48" s="873"/>
      <c r="R48" s="873"/>
      <c r="S48" s="873"/>
      <c r="T48" s="873"/>
      <c r="U48" s="873"/>
      <c r="V48" s="874"/>
    </row>
    <row r="49" spans="1:22" ht="16.5" customHeight="1" x14ac:dyDescent="0.15">
      <c r="A49" s="878" t="s">
        <v>195</v>
      </c>
      <c r="B49" s="787" t="s">
        <v>158</v>
      </c>
      <c r="C49" s="788"/>
      <c r="D49" s="788"/>
      <c r="E49" s="789"/>
      <c r="F49" s="861" t="s">
        <v>161</v>
      </c>
      <c r="G49" s="862"/>
      <c r="H49" s="862"/>
      <c r="I49" s="863"/>
      <c r="K49" s="870"/>
      <c r="L49" s="871"/>
      <c r="M49" s="872"/>
      <c r="N49" s="875"/>
      <c r="O49" s="876"/>
      <c r="P49" s="876"/>
      <c r="Q49" s="876"/>
      <c r="R49" s="876"/>
      <c r="S49" s="876"/>
      <c r="T49" s="876"/>
      <c r="U49" s="876"/>
      <c r="V49" s="877"/>
    </row>
    <row r="50" spans="1:22" ht="16.5" customHeight="1" x14ac:dyDescent="0.15">
      <c r="A50" s="879"/>
      <c r="B50" s="37"/>
      <c r="C50" s="38"/>
      <c r="D50" s="38"/>
      <c r="E50" s="39"/>
      <c r="F50" s="830"/>
      <c r="G50" s="831"/>
      <c r="H50" s="831"/>
      <c r="I50" s="832"/>
      <c r="K50" s="54" t="s">
        <v>128</v>
      </c>
      <c r="L50" s="61"/>
      <c r="M50" s="62"/>
      <c r="N50" s="49" t="s">
        <v>147</v>
      </c>
      <c r="O50" s="50"/>
      <c r="P50" s="50"/>
      <c r="Q50" s="50"/>
      <c r="R50" s="50"/>
      <c r="S50" s="50"/>
      <c r="T50" s="50"/>
      <c r="U50" s="50"/>
      <c r="V50" s="46"/>
    </row>
    <row r="51" spans="1:22" ht="16.5" customHeight="1" x14ac:dyDescent="0.15">
      <c r="A51" s="879"/>
      <c r="B51" s="37"/>
      <c r="C51" s="38"/>
      <c r="D51" s="38"/>
      <c r="E51" s="39"/>
      <c r="F51" s="830"/>
      <c r="G51" s="831"/>
      <c r="H51" s="831"/>
      <c r="I51" s="832"/>
      <c r="K51" s="884" t="s">
        <v>148</v>
      </c>
      <c r="L51" s="61"/>
      <c r="M51" s="62"/>
      <c r="N51" s="855" t="s">
        <v>149</v>
      </c>
      <c r="O51" s="856"/>
      <c r="P51" s="856"/>
      <c r="Q51" s="856"/>
      <c r="R51" s="856"/>
      <c r="S51" s="856"/>
      <c r="T51" s="856"/>
      <c r="U51" s="856"/>
      <c r="V51" s="857"/>
    </row>
    <row r="52" spans="1:22" ht="16.5" customHeight="1" x14ac:dyDescent="0.15">
      <c r="A52" s="880"/>
      <c r="B52" s="40"/>
      <c r="C52" s="41"/>
      <c r="D52" s="41"/>
      <c r="E52" s="42"/>
      <c r="F52" s="881"/>
      <c r="G52" s="882"/>
      <c r="H52" s="882"/>
      <c r="I52" s="883"/>
      <c r="K52" s="885"/>
      <c r="L52" s="63"/>
      <c r="M52" s="64"/>
      <c r="N52" s="858"/>
      <c r="O52" s="859"/>
      <c r="P52" s="859"/>
      <c r="Q52" s="859"/>
      <c r="R52" s="859"/>
      <c r="S52" s="859"/>
      <c r="T52" s="859"/>
      <c r="U52" s="859"/>
      <c r="V52" s="860"/>
    </row>
  </sheetData>
  <sheetProtection selectLockedCells="1" selectUnlockedCells="1"/>
  <mergeCells count="67">
    <mergeCell ref="N51:V52"/>
    <mergeCell ref="A46:A48"/>
    <mergeCell ref="B46:E46"/>
    <mergeCell ref="F46:I47"/>
    <mergeCell ref="K47:M47"/>
    <mergeCell ref="K48:M49"/>
    <mergeCell ref="N48:V49"/>
    <mergeCell ref="A49:A52"/>
    <mergeCell ref="B49:E49"/>
    <mergeCell ref="F49:I52"/>
    <mergeCell ref="K51:K52"/>
    <mergeCell ref="A40:A45"/>
    <mergeCell ref="B40:E40"/>
    <mergeCell ref="F40:I42"/>
    <mergeCell ref="F43:I43"/>
    <mergeCell ref="F44:I45"/>
    <mergeCell ref="A33:A39"/>
    <mergeCell ref="B33:E33"/>
    <mergeCell ref="F33:I36"/>
    <mergeCell ref="F38:I39"/>
    <mergeCell ref="N34:V34"/>
    <mergeCell ref="K35:M35"/>
    <mergeCell ref="N35:V35"/>
    <mergeCell ref="K36:M37"/>
    <mergeCell ref="F37:I37"/>
    <mergeCell ref="N37:V37"/>
    <mergeCell ref="K34:M34"/>
    <mergeCell ref="N38:V38"/>
    <mergeCell ref="K38:M38"/>
    <mergeCell ref="N21:V21"/>
    <mergeCell ref="F22:I23"/>
    <mergeCell ref="N22:V22"/>
    <mergeCell ref="F31:I31"/>
    <mergeCell ref="F32:I32"/>
    <mergeCell ref="A24:A30"/>
    <mergeCell ref="F24:I25"/>
    <mergeCell ref="B25:E26"/>
    <mergeCell ref="F26:I30"/>
    <mergeCell ref="B27:E31"/>
    <mergeCell ref="B21:E24"/>
    <mergeCell ref="F21:I21"/>
    <mergeCell ref="F14:I20"/>
    <mergeCell ref="N14:V14"/>
    <mergeCell ref="B15:E17"/>
    <mergeCell ref="N15:V15"/>
    <mergeCell ref="N16:V16"/>
    <mergeCell ref="N17:V17"/>
    <mergeCell ref="B18:E20"/>
    <mergeCell ref="N18:V18"/>
    <mergeCell ref="N19:V19"/>
    <mergeCell ref="N20:V20"/>
    <mergeCell ref="A1:I2"/>
    <mergeCell ref="K2:K3"/>
    <mergeCell ref="L3:T8"/>
    <mergeCell ref="A6:A7"/>
    <mergeCell ref="B9:E9"/>
    <mergeCell ref="F9:I9"/>
    <mergeCell ref="K9:M10"/>
    <mergeCell ref="B10:E14"/>
    <mergeCell ref="F10:I10"/>
    <mergeCell ref="F11:I12"/>
    <mergeCell ref="K11:M11"/>
    <mergeCell ref="N11:V11"/>
    <mergeCell ref="A12:A18"/>
    <mergeCell ref="N12:V12"/>
    <mergeCell ref="F13:I13"/>
    <mergeCell ref="N13:V13"/>
  </mergeCells>
  <phoneticPr fontId="1"/>
  <printOptions horizontalCentered="1" verticalCentered="1"/>
  <pageMargins left="0" right="0" top="0" bottom="0" header="0.31496062992125984" footer="0.31496062992125984"/>
  <pageSetup paperSize="9" scale="6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54B3C-DD9B-4660-9019-383017A3D5B4}">
  <dimension ref="D16"/>
  <sheetViews>
    <sheetView zoomScale="175" zoomScaleNormal="175" workbookViewId="0">
      <selection activeCell="O37" sqref="O37"/>
    </sheetView>
  </sheetViews>
  <sheetFormatPr defaultRowHeight="13.5" x14ac:dyDescent="0.15"/>
  <sheetData>
    <row r="16" spans="4:4" x14ac:dyDescent="0.15">
      <c r="D16">
        <v>1</v>
      </c>
    </row>
  </sheetData>
  <phoneticPr fontId="1"/>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事業主控</vt:lpstr>
      <vt:lpstr>事務組合控</vt:lpstr>
      <vt:lpstr>作成に当たっての留意事項</vt:lpstr>
      <vt:lpstr>記入等についての注意</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h-kawabe</cp:lastModifiedBy>
  <dcterms:modified xsi:type="dcterms:W3CDTF">2025-03-11T02:07:00Z</dcterms:modified>
</cp:coreProperties>
</file>